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706"/>
  <workbookPr/>
  <mc:AlternateContent xmlns:mc="http://schemas.openxmlformats.org/markup-compatibility/2006">
    <mc:Choice Requires="x15">
      <x15ac:absPath xmlns:x15ac="http://schemas.microsoft.com/office/spreadsheetml/2010/11/ac" url="C:\Users\mpmarquez\OneDrive - Philippine Competition Commission\FOI\"/>
    </mc:Choice>
  </mc:AlternateContent>
  <xr:revisionPtr revIDLastSave="298" documentId="13_ncr:1_{1BBD6016-5987-4349-B40C-2C712D197D5C}" xr6:coauthVersionLast="46" xr6:coauthVersionMax="46" xr10:uidLastSave="{9D2D72F6-95D8-49C7-B5B9-F179F9D59373}"/>
  <bookViews>
    <workbookView xWindow="-108" yWindow="-108" windowWidth="23256" windowHeight="12576" tabRatio="500" firstSheet="2" activeTab="2" xr2:uid="{00000000-000D-0000-FFFF-FFFF00000000}"/>
  </bookViews>
  <sheets>
    <sheet name="PCC Agency Info Inventory" sheetId="7" r:id="rId1"/>
    <sheet name="PCC FOI Registry" sheetId="4" r:id="rId2"/>
    <sheet name="PCC FOI Summary" sheetId="6" r:id="rId3"/>
  </sheets>
  <calcPr calcId="191028" calcCompleted="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19" i="6" l="1"/>
  <c r="P19" i="6"/>
  <c r="Q18" i="6"/>
  <c r="Q17" i="6"/>
  <c r="P18" i="6"/>
  <c r="H18" i="6"/>
  <c r="Q19" i="6" l="1"/>
  <c r="H17" i="6"/>
  <c r="P17" i="6"/>
  <c r="Q16" i="6" l="1"/>
  <c r="Q15" i="6"/>
  <c r="Q14" i="6"/>
  <c r="Q12" i="6"/>
  <c r="Q10" i="6"/>
</calcChain>
</file>

<file path=xl/sharedStrings.xml><?xml version="1.0" encoding="utf-8"?>
<sst xmlns="http://schemas.openxmlformats.org/spreadsheetml/2006/main" count="594" uniqueCount="222">
  <si>
    <t>agency_abbrv</t>
  </si>
  <si>
    <t>agency_name</t>
  </si>
  <si>
    <t>title</t>
  </si>
  <si>
    <t>description</t>
  </si>
  <si>
    <t>file_format</t>
  </si>
  <si>
    <t>online_publication</t>
  </si>
  <si>
    <t>location_or_url</t>
  </si>
  <si>
    <t>disclosure</t>
  </si>
  <si>
    <t>original_data_owner</t>
  </si>
  <si>
    <t>data_maintainer</t>
  </si>
  <si>
    <t>date_released</t>
  </si>
  <si>
    <t>frequency_of_update</t>
  </si>
  <si>
    <t>Agency abbreviation</t>
  </si>
  <si>
    <t>Name of agency (spelled out)</t>
  </si>
  <si>
    <t>Title of the information</t>
  </si>
  <si>
    <t>Description of the information</t>
  </si>
  <si>
    <t>CSV, XLS, SHP, KML, TXT, PDF, DOC, etc.</t>
  </si>
  <si>
    <t>Yes/No</t>
  </si>
  <si>
    <t>Location of published information or URL for direct download</t>
  </si>
  <si>
    <r>
      <t xml:space="preserve">Whether the information is either of the following:
- </t>
    </r>
    <r>
      <rPr>
        <b/>
        <sz val="11"/>
        <rFont val="Arial"/>
        <family val="2"/>
      </rPr>
      <t>public</t>
    </r>
    <r>
      <rPr>
        <sz val="11"/>
        <color rgb="FF000000"/>
        <rFont val="Arial"/>
        <family val="2"/>
      </rPr>
      <t xml:space="preserve">: info can be disclosed for public consumption regardless of identity
- </t>
    </r>
    <r>
      <rPr>
        <b/>
        <sz val="11"/>
        <rFont val="Arial"/>
        <family val="2"/>
      </rPr>
      <t>exception</t>
    </r>
    <r>
      <rPr>
        <sz val="11"/>
        <color rgb="FF000000"/>
        <rFont val="Arial"/>
        <family val="2"/>
      </rPr>
      <t xml:space="preserve">: info is under the Exceptions List
- </t>
    </r>
    <r>
      <rPr>
        <b/>
        <sz val="11"/>
        <rFont val="Arial"/>
        <family val="2"/>
      </rPr>
      <t>internal</t>
    </r>
    <r>
      <rPr>
        <sz val="11"/>
        <color rgb="FF000000"/>
        <rFont val="Arial"/>
        <family val="2"/>
      </rPr>
      <t xml:space="preserve">: info only for agency consumption
- </t>
    </r>
    <r>
      <rPr>
        <b/>
        <sz val="11"/>
        <rFont val="Arial"/>
        <family val="2"/>
      </rPr>
      <t>with</t>
    </r>
    <r>
      <rPr>
        <sz val="11"/>
        <color rgb="FF000000"/>
        <rFont val="Arial"/>
        <family val="2"/>
      </rPr>
      <t xml:space="preserve"> </t>
    </r>
    <r>
      <rPr>
        <b/>
        <sz val="11"/>
        <rFont val="Arial"/>
        <family val="2"/>
      </rPr>
      <t>fee</t>
    </r>
    <r>
      <rPr>
        <sz val="11"/>
        <color rgb="FF000000"/>
        <rFont val="Arial"/>
        <family val="2"/>
      </rPr>
      <t xml:space="preserve">: info can be disclosed but with corresponding charges based on the agency's mandate/policies/business model
- </t>
    </r>
    <r>
      <rPr>
        <b/>
        <sz val="11"/>
        <rFont val="Arial"/>
        <family val="2"/>
      </rPr>
      <t>limited</t>
    </r>
    <r>
      <rPr>
        <sz val="11"/>
        <color rgb="FF000000"/>
        <rFont val="Arial"/>
        <family val="2"/>
      </rPr>
      <t>: info, upon verification of the requesting party's identity, can only be disclosed to specific person/s and/or entity/ies</t>
    </r>
  </si>
  <si>
    <t>Agency or office who origninally owns the information</t>
  </si>
  <si>
    <t>Unit responsible for the information</t>
  </si>
  <si>
    <t>The date when the information was initially released (YYYY-MM-DD)</t>
  </si>
  <si>
    <t>Daily, Annually, Biannually, Quarterly, Monthly</t>
  </si>
  <si>
    <t>PCC</t>
  </si>
  <si>
    <t>Philippine Competition Commission</t>
  </si>
  <si>
    <t>Implementing Rules and Regulations of Republic Act No. 10667</t>
  </si>
  <si>
    <t>This provides the rules and regulations implementing Republic Act No. 10667, otherwise known as the Philippine Competition Act.</t>
  </si>
  <si>
    <t>PDF</t>
  </si>
  <si>
    <t>Yes</t>
  </si>
  <si>
    <t>http://phcc.gov.ph/implementing-rules-regulations-philippine-competition-act/</t>
  </si>
  <si>
    <t>Public</t>
  </si>
  <si>
    <t>PCC - Office of the Chairman</t>
  </si>
  <si>
    <t>2016-05-31</t>
  </si>
  <si>
    <t>As needed</t>
  </si>
  <si>
    <t>2017 Rules of Procedure of the Philippine Competition Commission</t>
  </si>
  <si>
    <t>The Rules of Procedure shall apply to investigations, hearings, and proceedings of the PCC, except to matters involving mergers and acquisitions unless otherwise provided in the issuances and guidelines governing the same.</t>
  </si>
  <si>
    <t>http://phcc.gov.ph/2017-rules-procedure-philippine-competition-commission-pcc</t>
  </si>
  <si>
    <t>PCC - Competition Enforcement Office</t>
  </si>
  <si>
    <t>2017-09-15</t>
  </si>
  <si>
    <t>Merger Review Guidelines</t>
  </si>
  <si>
    <t>These Guidelines outline the principal analytical techniques, practices, and the enforcement policy of the Commission with respect to mergers and acquisitions that may have a direct, substantial and reasonably foreseeable effect on trade, industry, or commerce in the Philippines.</t>
  </si>
  <si>
    <t>http://phcc.gov.ph/merger-review-guidelines/</t>
  </si>
  <si>
    <t>PCC -Mergers and Acquisitions Office</t>
  </si>
  <si>
    <t>2017 Rules of Merger Procedure of the Philippine Competition Commission</t>
  </si>
  <si>
    <t>The Rules on Merger Procedure shall be used to guide PCC and its stakeholders on M&amp;A notification process, phase 1 and phase 2 review, remedies, adjudication, confidentiality, as well as fines and penalties</t>
  </si>
  <si>
    <t>http://phcc.gov.ph/2017-rules-merger-procedure-philippine-competition-commission</t>
  </si>
  <si>
    <t>Merger Notification Form and Instructions</t>
  </si>
  <si>
    <t>This form provides a framework for supplying to the Philippine Competition Commission the information required under Section 17 of the Philippine Competition Act and Rule 4 of the IRR. This form should be completed separately by each party to the proposed transaction.</t>
  </si>
  <si>
    <t>http://phcc.gov.ph/pcc-merger-notification-form/</t>
  </si>
  <si>
    <t>PCC-Mergers and Acquisitions Office</t>
  </si>
  <si>
    <t>Commission Decisions</t>
  </si>
  <si>
    <t>This is a defintive ruling issued by the Commission in the exercise of its broad quasi-judicial powers. Commission Decisions usually involve the action taken by the Commission with respect to a merger or acquisition which underwent review</t>
  </si>
  <si>
    <t>http://phcc.gov.ph/category/resources/phcc-decisions/</t>
  </si>
  <si>
    <t>--</t>
  </si>
  <si>
    <t>Memorandum Circulars</t>
  </si>
  <si>
    <t>These are  promulgated by the Commission in order to adopt additional rules in furtherance of its mandate under the law.</t>
  </si>
  <si>
    <t>http://phcc.gov.ph/category/resources/memorandum-circulars/</t>
  </si>
  <si>
    <t>Clarificatory Notes</t>
  </si>
  <si>
    <t>These serve to provide a guide to the public on the interpretation of certain provision of the Philippine Competition Act and its IRR.</t>
  </si>
  <si>
    <t>http://phcc.gov.ph/category/resources/clarificatory-notes/</t>
  </si>
  <si>
    <t>-</t>
  </si>
  <si>
    <t>Merger Notifications</t>
  </si>
  <si>
    <t>These are notification forms submitted by parties to a merger or acquisition transaction pursuant to Section 17 of the Philippine Competition Act. These include various documents in support of the transaction.</t>
  </si>
  <si>
    <t>DOC</t>
  </si>
  <si>
    <t>No</t>
  </si>
  <si>
    <t>N/A</t>
  </si>
  <si>
    <t>Exception</t>
  </si>
  <si>
    <t>Parties involved to transaction</t>
  </si>
  <si>
    <t>As filed</t>
  </si>
  <si>
    <t>Policy Notes</t>
  </si>
  <si>
    <t>A Policy Note represents PCC’s official position on external policies related to market competition. It is circulated to concerned policy decision makers, sector regulators, legislators, judiciary, the media, and the academe, among others.</t>
  </si>
  <si>
    <t>http://phcc.gov.ph/category/resources/publications/policy-notes/</t>
  </si>
  <si>
    <t>PCC - Communications and Knowledge Management Office</t>
  </si>
  <si>
    <t>Policy Statements</t>
  </si>
  <si>
    <t>A PCC Policy Statement is an official statement of the Commission relating to PCC internal policies. It is meant to clarify provisions in the Philippine Competition Act, as well as PCC rules and decisions on policy and enforcement issues. Intended for wide release including all government executive and legislative agencies, business groups, and media.</t>
  </si>
  <si>
    <t>http://phcc.gov.ph/category/resources/publications/policy-statements/</t>
  </si>
  <si>
    <t>Philippine Competition Bulletin</t>
  </si>
  <si>
    <t>This is the PCC’s official quarterly news publication, which highlights significant events or relevant competition-related issues for circulation to the general public. No authors are listed.</t>
  </si>
  <si>
    <t>http://phcc.gov.ph/category/resources/publications/newsletters/</t>
  </si>
  <si>
    <t>Quarterly</t>
  </si>
  <si>
    <t>Year-Quarter</t>
  </si>
  <si>
    <t>Tracking Number</t>
  </si>
  <si>
    <t>Request Type</t>
  </si>
  <si>
    <t>Date Received</t>
  </si>
  <si>
    <t>Title of Request</t>
  </si>
  <si>
    <t>Extension?</t>
  </si>
  <si>
    <t>Status</t>
  </si>
  <si>
    <t>Date Finished</t>
  </si>
  <si>
    <t>Days Lapsed</t>
  </si>
  <si>
    <t>Cost</t>
  </si>
  <si>
    <t>Appeal/s filed?</t>
  </si>
  <si>
    <t>Remarks</t>
  </si>
  <si>
    <t>year and quarter of report coverage</t>
  </si>
  <si>
    <t>Internal FOI Tracking number</t>
  </si>
  <si>
    <r>
      <t xml:space="preserve">if request was lodged through </t>
    </r>
    <r>
      <rPr>
        <b/>
        <sz val="10"/>
        <rFont val="Arial"/>
        <family val="2"/>
      </rPr>
      <t>eFOI</t>
    </r>
    <r>
      <rPr>
        <sz val="10"/>
        <color rgb="FF000000"/>
        <rFont val="Arial"/>
        <family val="2"/>
      </rPr>
      <t xml:space="preserve"> or </t>
    </r>
    <r>
      <rPr>
        <b/>
        <sz val="10"/>
        <rFont val="Arial"/>
        <family val="2"/>
      </rPr>
      <t>standard</t>
    </r>
    <r>
      <rPr>
        <sz val="10"/>
        <color rgb="FF000000"/>
        <rFont val="Arial"/>
        <family val="2"/>
      </rPr>
      <t xml:space="preserve"> (paper-based)</t>
    </r>
  </si>
  <si>
    <r>
      <t xml:space="preserve">date request was lodged by requesting party </t>
    </r>
    <r>
      <rPr>
        <b/>
        <sz val="10"/>
        <rFont val="Arial"/>
        <family val="2"/>
      </rPr>
      <t>(YYYY-MM-DD)</t>
    </r>
  </si>
  <si>
    <t>title of information requested</t>
  </si>
  <si>
    <r>
      <t xml:space="preserve">if the agency requested for extension or additional 20 working days </t>
    </r>
    <r>
      <rPr>
        <b/>
        <sz val="10"/>
        <rFont val="Arial"/>
        <family val="2"/>
      </rPr>
      <t xml:space="preserve">(YES </t>
    </r>
    <r>
      <rPr>
        <sz val="10"/>
        <color rgb="FF000000"/>
        <rFont val="Arial"/>
        <family val="2"/>
      </rPr>
      <t xml:space="preserve">or </t>
    </r>
    <r>
      <rPr>
        <b/>
        <sz val="10"/>
        <rFont val="Arial"/>
        <family val="2"/>
      </rPr>
      <t>NO)</t>
    </r>
  </si>
  <si>
    <t>status of request</t>
  </si>
  <si>
    <r>
      <t xml:space="preserve">date request was processed/finished by the agency; if not yet processed/finished, indicate </t>
    </r>
    <r>
      <rPr>
        <b/>
        <sz val="10"/>
        <rFont val="Arial"/>
        <family val="2"/>
      </rPr>
      <t>ONGOING</t>
    </r>
  </si>
  <si>
    <t>number of days lapsed facilitating the request</t>
  </si>
  <si>
    <r>
      <t xml:space="preserve">fees paid by the requesting party for facilitation of request; if none, indicate </t>
    </r>
    <r>
      <rPr>
        <b/>
        <sz val="10"/>
        <rFont val="Arial"/>
        <family val="2"/>
      </rPr>
      <t>FREE</t>
    </r>
  </si>
  <si>
    <r>
      <t>If the requesting party or any other citizen filed an appeal for the specific request (</t>
    </r>
    <r>
      <rPr>
        <b/>
        <sz val="10"/>
        <rFont val="Arial"/>
        <family val="2"/>
      </rPr>
      <t xml:space="preserve">YES </t>
    </r>
    <r>
      <rPr>
        <sz val="10"/>
        <color rgb="FF000000"/>
        <rFont val="Arial"/>
        <family val="2"/>
      </rPr>
      <t xml:space="preserve">or </t>
    </r>
    <r>
      <rPr>
        <b/>
        <sz val="10"/>
        <rFont val="Arial"/>
        <family val="2"/>
      </rPr>
      <t>NO)</t>
    </r>
  </si>
  <si>
    <t>Additional details about the request</t>
  </si>
  <si>
    <t>2017-Q1</t>
  </si>
  <si>
    <t>eFOI</t>
  </si>
  <si>
    <t>2017-Q2</t>
  </si>
  <si>
    <t>2017-Q3</t>
  </si>
  <si>
    <t>Congressional Debate Minutes / Journal</t>
  </si>
  <si>
    <t>NO</t>
  </si>
  <si>
    <t>Info not maintained</t>
  </si>
  <si>
    <t>FREE</t>
  </si>
  <si>
    <t>No response from requesting party</t>
  </si>
  <si>
    <t>2017-Q4</t>
  </si>
  <si>
    <t>2018-Q1</t>
  </si>
  <si>
    <t>2018-Q2</t>
  </si>
  <si>
    <t>STANDARD</t>
  </si>
  <si>
    <t>Market Concentration Ratios of Philippine Industries</t>
  </si>
  <si>
    <t>Acknowledgment from requesting party</t>
  </si>
  <si>
    <t>Memorandum of Agreement of the PCC with the Department of Justice</t>
  </si>
  <si>
    <t>Successful</t>
  </si>
  <si>
    <t>2018-Q3</t>
  </si>
  <si>
    <t>MOAs with the BSP, SEC, and Insurance Commission</t>
  </si>
  <si>
    <t>MOA with Public-Private Partnership Center</t>
  </si>
  <si>
    <t>2018-Q4</t>
  </si>
  <si>
    <t>MOA with the Insurance Commission</t>
  </si>
  <si>
    <t>2019-Q1</t>
  </si>
  <si>
    <t>MOA with the Department of Trade and Industry</t>
  </si>
  <si>
    <t>MOA with Public-Private Partnership Center and information on existence of Merger Notification Guidelines for PPPs</t>
  </si>
  <si>
    <t>Partially Successful</t>
  </si>
  <si>
    <t>2019-Q2</t>
  </si>
  <si>
    <t>0</t>
  </si>
  <si>
    <t>2019-Q3</t>
  </si>
  <si>
    <t>Request for copies of the following:  
1. Position Paper on the Department of Trade and Industry’s (DTI) Draft Administrative Order on the New Technical Regulations Concerning the Mandatory Product Certification of Flat Glass dated 29 March 2019 
2. Position Paper on the Application of Pioneer Float Glass Manufacturing, Inc. to Seek Anti-Dumping Duties and Safeguard Measures dated 29 March 2019</t>
  </si>
  <si>
    <t>2019-Q4</t>
  </si>
  <si>
    <t>Request for copy of the Philippine Competition Commission's Compensation Structure for 2019</t>
  </si>
  <si>
    <t>2020-Q1</t>
  </si>
  <si>
    <t xml:space="preserve">FOI 2020-01-17-001 </t>
  </si>
  <si>
    <t>Request for copies of studies published by PCC concerning the impact of Philippine Aviation Industry Liberalization</t>
  </si>
  <si>
    <t>FOI 2020-02-10-001</t>
  </si>
  <si>
    <t>Request for PCC's FOI Registry from 2016-2019</t>
  </si>
  <si>
    <t>Proactively disclosed</t>
  </si>
  <si>
    <t xml:space="preserve">FOI 2020-02-12-001 </t>
  </si>
  <si>
    <t>Request for copy of the PowerPoint slides that the PCC presented at the Tariff Commission's public hearings on 11 February 2020</t>
  </si>
  <si>
    <t>FOI 2020-02-14-001</t>
  </si>
  <si>
    <t>Request for certified true copies of the PCC Position Paper dated 27 May 2019 submitted to the Tariff Commission in relation to the imposition of safeguard measures in the Safeguard Measures Case No. 01-2018</t>
  </si>
  <si>
    <t>2020-Q2</t>
  </si>
  <si>
    <t xml:space="preserve">FOI 2020-05-22-001 </t>
  </si>
  <si>
    <t>PCC files case vs 8990 Holdings, Urban Deca Homes</t>
  </si>
  <si>
    <t>FOI 2020-06-01-001</t>
  </si>
  <si>
    <t>PCC MEMORANDUM CIRCULAR NO. 20-002</t>
  </si>
  <si>
    <t>FOI 2020-06-15-001</t>
  </si>
  <si>
    <t>Competition in the Digital TV market</t>
  </si>
  <si>
    <t>FOI 2020-06-15-002</t>
  </si>
  <si>
    <t>Free TV Market</t>
  </si>
  <si>
    <t>FOI 2020-06-15-003</t>
  </si>
  <si>
    <t>Clarification in the response of PCC regarding to #PCCom-117844382648</t>
  </si>
  <si>
    <t>FOI 2020-06-15-004</t>
  </si>
  <si>
    <t>Airport project proposal of NAIA Consortium</t>
  </si>
  <si>
    <t>Invalid request</t>
  </si>
  <si>
    <t>FOI 2020-06-15-005</t>
  </si>
  <si>
    <t>Sangley Point International Airport</t>
  </si>
  <si>
    <t>FOI 2020-06-15-006</t>
  </si>
  <si>
    <t>Sumimoto's acquisition in Metro Pacific Light Rail Corporation</t>
  </si>
  <si>
    <t>FOI 2020-06-26-001</t>
  </si>
  <si>
    <t>Request for Copy of Donnie Geisler's Complaint</t>
  </si>
  <si>
    <t>Info under Exceptions List</t>
  </si>
  <si>
    <t>2020-Q3</t>
  </si>
  <si>
    <t>This refers to the additional request under the same title received in Q2; Since PCC has responded to the initial request, there was no option to send another reply in the existing thread, thus reply was sent via email; No response from requesting party</t>
  </si>
  <si>
    <t>FOI 2020-07-02-001</t>
  </si>
  <si>
    <t>Cable and Satellite TV Competition</t>
  </si>
  <si>
    <t>FOI 2020-07-20-001</t>
  </si>
  <si>
    <t>GMR Infrastructure Ltd. and Groupe ADP partnership in Airport Business</t>
  </si>
  <si>
    <t>FOI 2020-07-20-002</t>
  </si>
  <si>
    <t>Gov't revokes NAIA consortium's original proponent status</t>
  </si>
  <si>
    <t>2020-Q4</t>
  </si>
  <si>
    <t>FOI 2020-12-03-001</t>
  </si>
  <si>
    <t>The average movie ticket price from 2015 to 2020</t>
  </si>
  <si>
    <t>Parent Agency Name</t>
  </si>
  <si>
    <t>Attached Agency Name</t>
  </si>
  <si>
    <t>Agency Acronym</t>
  </si>
  <si>
    <t>Agency Type</t>
  </si>
  <si>
    <t>Year-
Quarter</t>
  </si>
  <si>
    <t>Total Processed Requests</t>
  </si>
  <si>
    <t>STATUS OF PROCESSED REQUESTS</t>
  </si>
  <si>
    <t>Total Number of Days Lapsed</t>
  </si>
  <si>
    <t>Average Processing Time</t>
  </si>
  <si>
    <t>Ongoing Requests</t>
  </si>
  <si>
    <t>STATUS OF ONGOING REQUESTS</t>
  </si>
  <si>
    <t>Proactively Disclosed</t>
  </si>
  <si>
    <t>Info Under Exceptions</t>
  </si>
  <si>
    <t>Info Not Maintained</t>
  </si>
  <si>
    <t>Invalid Request</t>
  </si>
  <si>
    <t>Closed</t>
  </si>
  <si>
    <t>Pending</t>
  </si>
  <si>
    <t>Accepted</t>
  </si>
  <si>
    <t>Awaiting Clarification</t>
  </si>
  <si>
    <t>Processing</t>
  </si>
  <si>
    <t>name of parent agency (if any)</t>
  </si>
  <si>
    <t>name of agency</t>
  </si>
  <si>
    <t>agency acronym</t>
  </si>
  <si>
    <t>NGA / GOCC / SUC / LWD / LGU</t>
  </si>
  <si>
    <t>eFOI / Standard</t>
  </si>
  <si>
    <t>total number of requests which are already processed</t>
  </si>
  <si>
    <t xml:space="preserve">number of requests where information has been uploaded or provided </t>
  </si>
  <si>
    <t>number of requests where information has been provided through the agency's website even before it was requested</t>
  </si>
  <si>
    <t>number of requests where out of many requests, only a number has been provided by the agency</t>
  </si>
  <si>
    <t>number of requests denied since it is under the FOI Exceptions List</t>
  </si>
  <si>
    <t>number of requests denied since information requested is not being handled, maintained, or stored by the agency</t>
  </si>
  <si>
    <t>number of requests denied since it is a question, not an actionable item, or not a request for information</t>
  </si>
  <si>
    <t>number of requests closed since the requesting party failed to provide the information needed for clarification--60 calendar days after the "Awaiting Clarification" status</t>
  </si>
  <si>
    <t>total number of days lapsed facilitating processed requests</t>
  </si>
  <si>
    <r>
      <rPr>
        <b/>
        <sz val="10"/>
        <rFont val="Arial"/>
        <family val="2"/>
      </rPr>
      <t>total number of days</t>
    </r>
    <r>
      <rPr>
        <sz val="10"/>
        <color rgb="FF000000"/>
        <rFont val="Arial"/>
        <family val="2"/>
      </rPr>
      <t xml:space="preserve"> </t>
    </r>
    <r>
      <rPr>
        <b/>
        <sz val="10"/>
        <rFont val="Arial"/>
        <family val="2"/>
      </rPr>
      <t>lapsed</t>
    </r>
    <r>
      <rPr>
        <sz val="10"/>
        <color rgb="FF000000"/>
        <rFont val="Arial"/>
        <family val="2"/>
      </rPr>
      <t xml:space="preserve"> over the </t>
    </r>
    <r>
      <rPr>
        <b/>
        <sz val="10"/>
        <rFont val="Arial"/>
        <family val="2"/>
      </rPr>
      <t>total number of processed requests</t>
    </r>
    <r>
      <rPr>
        <sz val="10"/>
        <color rgb="FF000000"/>
        <rFont val="Arial"/>
        <family val="2"/>
      </rPr>
      <t xml:space="preserve"> for the period of coverage (do not include ongoing requests)</t>
    </r>
  </si>
  <si>
    <t>total number of requests currently being processed</t>
  </si>
  <si>
    <t>number of requests submitted by requestors but not yet acknowledged by the Receiving Officer</t>
  </si>
  <si>
    <t>number of requests acknowledged by the Receiving Officer and forwarded to the Decision Maker concerned</t>
  </si>
  <si>
    <t>number of requests returned to the requestors for some clarifications or if he/she failed to provide all requirements such as a valid ID</t>
  </si>
  <si>
    <t>number of requests received by the Decision Maker and is currently being processed</t>
  </si>
  <si>
    <t>NGA</t>
  </si>
  <si>
    <t>Standard</t>
  </si>
  <si>
    <t>eFOI/Standard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</si>
</sst>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quot;-&quot;mm&quot;-&quot;dd"/>
    <numFmt numFmtId="165" formatCode="yyyy/m/d"/>
  </numFmts>
  <fonts count="26">
    <font>
      <sz val="10"/>
      <color rgb="FF000000"/>
      <name val="Arial"/>
    </font>
    <font>
      <b/>
      <sz val="10"/>
      <name val="Arial"/>
      <family val="2"/>
    </font>
    <font>
      <i/>
      <sz val="10"/>
      <color rgb="FF000000"/>
      <name val="Arial"/>
      <family val="2"/>
    </font>
    <font>
      <i/>
      <sz val="10"/>
      <name val="&quot;Open Sans&quot;"/>
    </font>
    <font>
      <sz val="10"/>
      <name val="Arial"/>
      <family val="2"/>
    </font>
    <font>
      <sz val="10"/>
      <color rgb="FF3A99D8"/>
      <name val="&quot;Open Sans&quot;"/>
    </font>
    <font>
      <sz val="10"/>
      <color rgb="FFE54D42"/>
      <name val="&quot;Open Sans&quot;"/>
    </font>
    <font>
      <sz val="10"/>
      <color rgb="FF6DBC61"/>
      <name val="Arial"/>
      <family val="2"/>
    </font>
    <font>
      <sz val="10"/>
      <color rgb="FF6DBC61"/>
      <name val="&quot;Open Sans&quot;"/>
    </font>
    <font>
      <sz val="10"/>
      <color rgb="FF00FF00"/>
      <name val="&quot;Open Sans&quot;"/>
    </font>
    <font>
      <sz val="10"/>
      <color rgb="FFDEA110"/>
      <name val="&quot;Open Sans&quot;"/>
    </font>
    <font>
      <sz val="10"/>
      <color rgb="FF6AA84F"/>
      <name val="&quot;Open Sans&quot;"/>
    </font>
    <font>
      <b/>
      <sz val="9"/>
      <name val="Arial"/>
      <family val="2"/>
    </font>
    <font>
      <i/>
      <sz val="10"/>
      <name val="Arial"/>
      <family val="2"/>
    </font>
    <font>
      <sz val="10"/>
      <color theme="1"/>
      <name val="Arial"/>
      <family val="2"/>
    </font>
    <font>
      <sz val="8"/>
      <name val="Arial"/>
      <family val="2"/>
    </font>
    <font>
      <b/>
      <sz val="11"/>
      <color rgb="FF000000"/>
      <name val="Calibri"/>
      <family val="2"/>
    </font>
    <font>
      <sz val="11"/>
      <color rgb="FF000000"/>
      <name val="Calibri"/>
      <family val="2"/>
    </font>
    <font>
      <sz val="11"/>
      <name val="Arial"/>
      <family val="2"/>
    </font>
    <font>
      <b/>
      <sz val="11"/>
      <name val="Arial"/>
      <family val="2"/>
    </font>
    <font>
      <sz val="11"/>
      <color rgb="FF000000"/>
      <name val="Arial"/>
      <family val="2"/>
    </font>
    <font>
      <sz val="11"/>
      <color rgb="FF0A0A0A"/>
      <name val="Calibri"/>
      <family val="2"/>
    </font>
    <font>
      <u/>
      <sz val="10"/>
      <color theme="10"/>
      <name val="Arial"/>
      <family val="2"/>
    </font>
    <font>
      <sz val="11"/>
      <color theme="1"/>
      <name val="Calibri"/>
      <family val="2"/>
      <scheme val="minor"/>
    </font>
    <font>
      <sz val="11"/>
      <color theme="1"/>
      <name val="Calibri"/>
      <family val="2"/>
    </font>
    <font>
      <sz val="10"/>
      <color rgb="FF000000"/>
      <name val="Arial"/>
      <family val="2"/>
    </font>
  </fonts>
  <fills count="8">
    <fill>
      <patternFill patternType="none"/>
    </fill>
    <fill>
      <patternFill patternType="gray125"/>
    </fill>
    <fill>
      <patternFill patternType="solid">
        <fgColor rgb="FFD9D9D9"/>
        <bgColor rgb="FFD9D9D9"/>
      </patternFill>
    </fill>
    <fill>
      <patternFill patternType="solid">
        <fgColor rgb="FFEFEFEF"/>
        <bgColor rgb="FFEFEFEF"/>
      </patternFill>
    </fill>
    <fill>
      <patternFill patternType="solid">
        <fgColor rgb="FFFFFFFF"/>
        <bgColor rgb="FFFFFFFF"/>
      </patternFill>
    </fill>
    <fill>
      <patternFill patternType="solid">
        <fgColor rgb="FF666666"/>
        <bgColor rgb="FF666666"/>
      </patternFill>
    </fill>
    <fill>
      <patternFill patternType="solid">
        <fgColor rgb="FFD9EAD3"/>
        <bgColor rgb="FFD9EAD3"/>
      </patternFill>
    </fill>
    <fill>
      <patternFill patternType="solid">
        <fgColor rgb="FFC9DAF8"/>
        <bgColor rgb="FFC9DAF8"/>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s>
  <cellStyleXfs count="2">
    <xf numFmtId="0" fontId="0" fillId="0" borderId="0"/>
    <xf numFmtId="0" fontId="22" fillId="0" borderId="0" applyNumberFormat="0" applyFill="0" applyBorder="0" applyAlignment="0" applyProtection="0"/>
  </cellStyleXfs>
  <cellXfs count="81">
    <xf numFmtId="0" fontId="0" fillId="0" borderId="0" xfId="0"/>
    <xf numFmtId="0" fontId="1" fillId="2" borderId="0" xfId="0" applyFont="1" applyFill="1" applyAlignment="1">
      <alignment horizontal="center" vertical="center" wrapText="1"/>
    </xf>
    <xf numFmtId="164" fontId="1" fillId="2" borderId="0" xfId="0" applyNumberFormat="1" applyFont="1" applyFill="1" applyAlignment="1">
      <alignment horizontal="center" vertical="center" wrapText="1"/>
    </xf>
    <xf numFmtId="3" fontId="1" fillId="2" borderId="0" xfId="0" applyNumberFormat="1" applyFont="1" applyFill="1" applyAlignment="1">
      <alignment horizontal="center" vertical="center" wrapText="1"/>
    </xf>
    <xf numFmtId="0" fontId="2" fillId="2" borderId="0" xfId="0" applyFont="1" applyFill="1" applyAlignment="1">
      <alignment vertical="top" wrapText="1"/>
    </xf>
    <xf numFmtId="0" fontId="3" fillId="2" borderId="0" xfId="0" applyFont="1" applyFill="1" applyAlignment="1">
      <alignment vertical="top" wrapText="1"/>
    </xf>
    <xf numFmtId="164" fontId="2" fillId="2" borderId="0" xfId="0" applyNumberFormat="1" applyFont="1" applyFill="1" applyAlignment="1">
      <alignment vertical="top" wrapText="1"/>
    </xf>
    <xf numFmtId="3" fontId="2" fillId="2" borderId="0" xfId="0" applyNumberFormat="1" applyFont="1" applyFill="1" applyAlignment="1">
      <alignment vertical="top" wrapText="1"/>
    </xf>
    <xf numFmtId="0" fontId="13" fillId="3" borderId="0" xfId="0" applyFont="1" applyFill="1" applyAlignment="1">
      <alignment horizontal="center" vertical="top" wrapText="1"/>
    </xf>
    <xf numFmtId="0" fontId="4" fillId="0" borderId="0" xfId="0" applyFont="1" applyAlignment="1">
      <alignment horizontal="center" vertical="top" wrapText="1"/>
    </xf>
    <xf numFmtId="0" fontId="14" fillId="0" borderId="0" xfId="0" applyFont="1"/>
    <xf numFmtId="0" fontId="6" fillId="0" borderId="0" xfId="0" applyFont="1" applyAlignment="1">
      <alignment vertical="top" wrapText="1"/>
    </xf>
    <xf numFmtId="0" fontId="7" fillId="0" borderId="0" xfId="0" applyFont="1"/>
    <xf numFmtId="0" fontId="8" fillId="0" borderId="0" xfId="0" applyFont="1" applyAlignment="1">
      <alignment vertical="top" wrapText="1"/>
    </xf>
    <xf numFmtId="0" fontId="9" fillId="0" borderId="0" xfId="0" applyFont="1" applyAlignment="1">
      <alignment vertical="top" wrapText="1"/>
    </xf>
    <xf numFmtId="0" fontId="5" fillId="0" borderId="0" xfId="0" applyFont="1" applyAlignment="1">
      <alignment vertical="top" wrapText="1"/>
    </xf>
    <xf numFmtId="0" fontId="10" fillId="0" borderId="0" xfId="0" applyFont="1" applyAlignment="1">
      <alignment vertical="top" wrapText="1"/>
    </xf>
    <xf numFmtId="0" fontId="11" fillId="0" borderId="0" xfId="0" applyFont="1" applyAlignment="1">
      <alignment vertical="top" wrapText="1"/>
    </xf>
    <xf numFmtId="0" fontId="14" fillId="0" borderId="0" xfId="0" applyFont="1" applyAlignment="1">
      <alignment vertical="top" wrapText="1"/>
    </xf>
    <xf numFmtId="0" fontId="4" fillId="0" borderId="0" xfId="0" applyFont="1" applyAlignment="1">
      <alignment vertical="top" wrapText="1"/>
    </xf>
    <xf numFmtId="0" fontId="16" fillId="2" borderId="1" xfId="0" applyFont="1" applyFill="1" applyBorder="1" applyAlignment="1">
      <alignment horizontal="center" wrapText="1"/>
    </xf>
    <xf numFmtId="0" fontId="17" fillId="0" borderId="0" xfId="0" applyFont="1"/>
    <xf numFmtId="0" fontId="20" fillId="0" borderId="0" xfId="0" applyFont="1"/>
    <xf numFmtId="0" fontId="17" fillId="0" borderId="3" xfId="0" applyFont="1" applyBorder="1" applyAlignment="1">
      <alignment horizontal="center" wrapText="1"/>
    </xf>
    <xf numFmtId="0" fontId="17" fillId="0" borderId="4" xfId="0" applyFont="1" applyBorder="1" applyAlignment="1">
      <alignment horizontal="center" wrapText="1"/>
    </xf>
    <xf numFmtId="0" fontId="17" fillId="0" borderId="4" xfId="0" applyFont="1" applyBorder="1" applyAlignment="1">
      <alignment wrapText="1"/>
    </xf>
    <xf numFmtId="0" fontId="22" fillId="0" borderId="4" xfId="1" applyBorder="1" applyAlignment="1">
      <alignment wrapText="1"/>
    </xf>
    <xf numFmtId="0" fontId="17" fillId="0" borderId="2" xfId="0" applyFont="1" applyBorder="1" applyAlignment="1">
      <alignment horizontal="left" wrapText="1"/>
    </xf>
    <xf numFmtId="0" fontId="17" fillId="3" borderId="5" xfId="0" applyFont="1" applyFill="1" applyBorder="1" applyAlignment="1">
      <alignment wrapText="1"/>
    </xf>
    <xf numFmtId="0" fontId="17" fillId="3" borderId="5" xfId="0" applyFont="1" applyFill="1" applyBorder="1" applyAlignment="1">
      <alignment horizontal="left" wrapText="1"/>
    </xf>
    <xf numFmtId="0" fontId="18" fillId="3" borderId="5" xfId="0" applyFont="1" applyFill="1" applyBorder="1" applyAlignment="1">
      <alignment wrapText="1"/>
    </xf>
    <xf numFmtId="0" fontId="17" fillId="0" borderId="3" xfId="0" applyFont="1" applyBorder="1" applyAlignment="1">
      <alignment wrapText="1"/>
    </xf>
    <xf numFmtId="0" fontId="17" fillId="0" borderId="3" xfId="0" applyFont="1" applyBorder="1" applyAlignment="1">
      <alignment horizontal="center"/>
    </xf>
    <xf numFmtId="0" fontId="22" fillId="0" borderId="3" xfId="1" applyBorder="1" applyAlignment="1">
      <alignment wrapText="1"/>
    </xf>
    <xf numFmtId="49" fontId="17" fillId="0" borderId="3" xfId="0" applyNumberFormat="1" applyFont="1" applyBorder="1" applyAlignment="1">
      <alignment horizontal="center" wrapText="1"/>
    </xf>
    <xf numFmtId="0" fontId="23" fillId="0" borderId="3" xfId="0" applyFont="1" applyBorder="1" applyAlignment="1">
      <alignment horizontal="center" wrapText="1"/>
    </xf>
    <xf numFmtId="0" fontId="17" fillId="0" borderId="3" xfId="0" applyFont="1" applyBorder="1" applyAlignment="1">
      <alignment horizontal="left" wrapText="1"/>
    </xf>
    <xf numFmtId="0" fontId="22" fillId="0" borderId="3" xfId="1" applyBorder="1" applyAlignment="1">
      <alignment horizontal="center" wrapText="1"/>
    </xf>
    <xf numFmtId="165" fontId="17" fillId="0" borderId="3" xfId="0" applyNumberFormat="1" applyFont="1" applyBorder="1" applyAlignment="1">
      <alignment horizontal="center" wrapText="1"/>
    </xf>
    <xf numFmtId="165" fontId="17" fillId="0" borderId="3" xfId="0" applyNumberFormat="1" applyFont="1" applyBorder="1"/>
    <xf numFmtId="165" fontId="17" fillId="0" borderId="4" xfId="0" quotePrefix="1" applyNumberFormat="1" applyFont="1" applyBorder="1"/>
    <xf numFmtId="0" fontId="17" fillId="0" borderId="4" xfId="0" applyFont="1" applyBorder="1" applyAlignment="1">
      <alignment horizontal="left" wrapText="1"/>
    </xf>
    <xf numFmtId="0" fontId="17" fillId="0" borderId="5" xfId="0" applyFont="1" applyBorder="1" applyAlignment="1">
      <alignment horizontal="center" wrapText="1"/>
    </xf>
    <xf numFmtId="0" fontId="17" fillId="0" borderId="6" xfId="0" applyFont="1" applyBorder="1" applyAlignment="1">
      <alignment horizontal="center" wrapText="1"/>
    </xf>
    <xf numFmtId="0" fontId="17" fillId="0" borderId="5" xfId="0" applyFont="1" applyBorder="1" applyAlignment="1">
      <alignment horizontal="left" wrapText="1"/>
    </xf>
    <xf numFmtId="0" fontId="22" fillId="0" borderId="5" xfId="1" applyBorder="1" applyAlignment="1">
      <alignment horizontal="left" wrapText="1"/>
    </xf>
    <xf numFmtId="165" fontId="17" fillId="0" borderId="2" xfId="0" quotePrefix="1" applyNumberFormat="1" applyFont="1" applyBorder="1"/>
    <xf numFmtId="0" fontId="24" fillId="0" borderId="3" xfId="0" applyFont="1" applyBorder="1" applyAlignment="1">
      <alignment horizontal="center" wrapText="1"/>
    </xf>
    <xf numFmtId="14" fontId="17" fillId="0" borderId="3" xfId="0" applyNumberFormat="1" applyFont="1" applyBorder="1" applyAlignment="1">
      <alignment horizontal="center" wrapText="1"/>
    </xf>
    <xf numFmtId="0" fontId="21" fillId="0" borderId="3" xfId="0" applyFont="1" applyBorder="1" applyAlignment="1">
      <alignment wrapText="1"/>
    </xf>
    <xf numFmtId="0" fontId="0" fillId="0" borderId="0" xfId="0" applyAlignment="1">
      <alignment horizontal="center" vertical="top" wrapText="1"/>
    </xf>
    <xf numFmtId="0" fontId="0" fillId="0" borderId="0" xfId="0" applyAlignment="1">
      <alignment vertical="top" wrapText="1"/>
    </xf>
    <xf numFmtId="0" fontId="0" fillId="4" borderId="0" xfId="0" applyFill="1" applyAlignment="1">
      <alignment vertical="top" wrapText="1"/>
    </xf>
    <xf numFmtId="164" fontId="0" fillId="0" borderId="0" xfId="0" applyNumberFormat="1" applyAlignment="1">
      <alignment vertical="top" wrapText="1"/>
    </xf>
    <xf numFmtId="3" fontId="0" fillId="0" borderId="0" xfId="0" applyNumberFormat="1" applyAlignment="1">
      <alignment vertical="top" wrapText="1"/>
    </xf>
    <xf numFmtId="0" fontId="4" fillId="0" borderId="0" xfId="0" applyFont="1" applyFill="1" applyAlignment="1">
      <alignment horizontal="center" vertical="top" wrapText="1"/>
    </xf>
    <xf numFmtId="2" fontId="4" fillId="0" borderId="0" xfId="0" applyNumberFormat="1" applyFont="1" applyFill="1" applyAlignment="1">
      <alignment horizontal="center" vertical="top" wrapText="1"/>
    </xf>
    <xf numFmtId="164" fontId="4" fillId="0" borderId="0" xfId="0" quotePrefix="1" applyNumberFormat="1" applyFont="1" applyAlignment="1">
      <alignment horizontal="right" vertical="top" wrapText="1"/>
    </xf>
    <xf numFmtId="0" fontId="4" fillId="0" borderId="0" xfId="0" applyFont="1" applyFill="1" applyAlignment="1">
      <alignment vertical="top" wrapText="1"/>
    </xf>
    <xf numFmtId="0" fontId="0" fillId="0" borderId="0" xfId="0" applyFill="1"/>
    <xf numFmtId="0" fontId="0" fillId="0" borderId="0" xfId="0"/>
    <xf numFmtId="164" fontId="4" fillId="0" borderId="0" xfId="0" applyNumberFormat="1" applyFont="1" applyAlignment="1">
      <alignment vertical="top" wrapText="1"/>
    </xf>
    <xf numFmtId="3" fontId="4" fillId="0" borderId="0" xfId="0" applyNumberFormat="1" applyFont="1" applyAlignment="1">
      <alignment vertical="top" wrapText="1"/>
    </xf>
    <xf numFmtId="164" fontId="4" fillId="0" borderId="0" xfId="0" applyNumberFormat="1" applyFont="1" applyFill="1" applyAlignment="1">
      <alignment vertical="top" wrapText="1"/>
    </xf>
    <xf numFmtId="3" fontId="4" fillId="0" borderId="0" xfId="0" applyNumberFormat="1" applyFont="1" applyFill="1" applyAlignment="1">
      <alignment vertical="top" wrapText="1"/>
    </xf>
    <xf numFmtId="0" fontId="4" fillId="0" borderId="0" xfId="0" applyFont="1"/>
    <xf numFmtId="0" fontId="4" fillId="5" borderId="0" xfId="0" applyFont="1" applyFill="1" applyAlignment="1">
      <alignment horizontal="center" wrapText="1"/>
    </xf>
    <xf numFmtId="2" fontId="4" fillId="0" borderId="0" xfId="0" applyNumberFormat="1" applyFont="1" applyAlignment="1">
      <alignment horizontal="center" vertical="top" wrapText="1"/>
    </xf>
    <xf numFmtId="0" fontId="4" fillId="5" borderId="0" xfId="0" applyFont="1" applyFill="1" applyAlignment="1">
      <alignment horizontal="center" vertical="top" wrapText="1"/>
    </xf>
    <xf numFmtId="164" fontId="4" fillId="0" borderId="0" xfId="0" applyNumberFormat="1" applyFont="1" applyAlignment="1">
      <alignment horizontal="right" vertical="top" wrapText="1"/>
    </xf>
    <xf numFmtId="3" fontId="4" fillId="0" borderId="0" xfId="0" applyNumberFormat="1" applyFont="1" applyFill="1" applyAlignment="1">
      <alignment horizontal="center" vertical="top" wrapText="1"/>
    </xf>
    <xf numFmtId="0" fontId="12" fillId="6" borderId="0" xfId="0" applyFont="1" applyFill="1" applyAlignment="1">
      <alignment wrapText="1"/>
    </xf>
    <xf numFmtId="0" fontId="12" fillId="7" borderId="0" xfId="0" applyFont="1" applyFill="1" applyAlignment="1">
      <alignment wrapText="1"/>
    </xf>
    <xf numFmtId="0" fontId="12" fillId="5" borderId="0" xfId="0" applyFont="1" applyFill="1" applyAlignment="1">
      <alignment wrapText="1"/>
    </xf>
    <xf numFmtId="0" fontId="12" fillId="2" borderId="0" xfId="0" applyFont="1" applyFill="1" applyAlignment="1">
      <alignment wrapText="1"/>
    </xf>
    <xf numFmtId="0" fontId="0" fillId="0" borderId="0" xfId="0" applyAlignment="1"/>
    <xf numFmtId="0" fontId="12" fillId="5" borderId="0" xfId="0" applyFont="1" applyFill="1" applyAlignment="1">
      <alignment wrapText="1"/>
    </xf>
    <xf numFmtId="0" fontId="12" fillId="7" borderId="0" xfId="0" applyFont="1" applyFill="1" applyAlignment="1">
      <alignment horizontal="center" wrapText="1"/>
    </xf>
    <xf numFmtId="0" fontId="12" fillId="6" borderId="0" xfId="0" applyFont="1" applyFill="1" applyAlignment="1">
      <alignment horizontal="center" wrapText="1"/>
    </xf>
    <xf numFmtId="0" fontId="12" fillId="6" borderId="0" xfId="0" applyFont="1" applyFill="1" applyAlignment="1">
      <alignment wrapText="1"/>
    </xf>
    <xf numFmtId="0" fontId="12" fillId="7" borderId="0" xfId="0" applyFont="1" applyFill="1" applyAlignment="1">
      <alignment wrapText="1"/>
    </xf>
  </cellXfs>
  <cellStyles count="2">
    <cellStyle name="Hyperlink"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phcc.gov.ph/category/resources/clarificatory-notes/" TargetMode="External"/><Relationship Id="rId3" Type="http://schemas.openxmlformats.org/officeDocument/2006/relationships/hyperlink" Target="http://phcc.gov.ph/merger-review-guidelines/" TargetMode="External"/><Relationship Id="rId7" Type="http://schemas.openxmlformats.org/officeDocument/2006/relationships/hyperlink" Target="http://phcc.gov.ph/category/resources/memorandum-circulars/" TargetMode="External"/><Relationship Id="rId2" Type="http://schemas.openxmlformats.org/officeDocument/2006/relationships/hyperlink" Target="http://phcc.gov.ph/2017-rules-merger-procedure-philippine-competition-commission" TargetMode="External"/><Relationship Id="rId1" Type="http://schemas.openxmlformats.org/officeDocument/2006/relationships/hyperlink" Target="http://phcc.gov.ph/implementing-rules-regulations-philippine-competition-act/" TargetMode="External"/><Relationship Id="rId6" Type="http://schemas.openxmlformats.org/officeDocument/2006/relationships/hyperlink" Target="http://phcc.gov.ph/category/resources/phcc-decisions/" TargetMode="External"/><Relationship Id="rId11" Type="http://schemas.openxmlformats.org/officeDocument/2006/relationships/hyperlink" Target="http://phcc.gov.ph/category/resources/publications/newsletters/" TargetMode="External"/><Relationship Id="rId5" Type="http://schemas.openxmlformats.org/officeDocument/2006/relationships/hyperlink" Target="http://phcc.gov.ph/2017-rules-procedure-philippine-competition-commission-pcc" TargetMode="External"/><Relationship Id="rId10" Type="http://schemas.openxmlformats.org/officeDocument/2006/relationships/hyperlink" Target="http://phcc.gov.ph/category/resources/publications/policy-statements/" TargetMode="External"/><Relationship Id="rId4" Type="http://schemas.openxmlformats.org/officeDocument/2006/relationships/hyperlink" Target="http://phcc.gov.ph/pcc-merger-notification-form/" TargetMode="External"/><Relationship Id="rId9" Type="http://schemas.openxmlformats.org/officeDocument/2006/relationships/hyperlink" Target="http://phcc.gov.ph/category/resources/publications/policy-not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4"/>
  <sheetViews>
    <sheetView topLeftCell="A4" zoomScale="119" workbookViewId="0">
      <selection activeCell="G14" sqref="G14"/>
    </sheetView>
  </sheetViews>
  <sheetFormatPr defaultColWidth="14.42578125" defaultRowHeight="13.9"/>
  <cols>
    <col min="1" max="1" width="15" style="22" customWidth="1"/>
    <col min="2" max="2" width="19.140625" style="22" customWidth="1"/>
    <col min="3" max="3" width="20.140625" style="22" customWidth="1"/>
    <col min="4" max="5" width="14.42578125" style="22"/>
    <col min="6" max="6" width="10.28515625" style="22" customWidth="1"/>
    <col min="7" max="7" width="14.42578125" style="22"/>
    <col min="8" max="8" width="57.28515625" style="22" customWidth="1"/>
    <col min="9" max="10" width="14.42578125" style="22"/>
    <col min="11" max="11" width="15.7109375" style="22" customWidth="1"/>
    <col min="12" max="16384" width="14.42578125" style="22"/>
  </cols>
  <sheetData>
    <row r="1" spans="1:12" ht="28.9">
      <c r="A1" s="20" t="s">
        <v>0</v>
      </c>
      <c r="B1" s="20" t="s">
        <v>1</v>
      </c>
      <c r="C1" s="20" t="s">
        <v>2</v>
      </c>
      <c r="D1" s="20" t="s">
        <v>3</v>
      </c>
      <c r="E1" s="20" t="s">
        <v>4</v>
      </c>
      <c r="F1" s="20" t="s">
        <v>5</v>
      </c>
      <c r="G1" s="20" t="s">
        <v>6</v>
      </c>
      <c r="H1" s="20" t="s">
        <v>7</v>
      </c>
      <c r="I1" s="20" t="s">
        <v>8</v>
      </c>
      <c r="J1" s="20" t="s">
        <v>9</v>
      </c>
      <c r="K1" s="20" t="s">
        <v>10</v>
      </c>
      <c r="L1" s="20" t="s">
        <v>11</v>
      </c>
    </row>
    <row r="2" spans="1:12" ht="153.6">
      <c r="A2" s="28" t="s">
        <v>12</v>
      </c>
      <c r="B2" s="29" t="s">
        <v>13</v>
      </c>
      <c r="C2" s="29" t="s">
        <v>14</v>
      </c>
      <c r="D2" s="29" t="s">
        <v>15</v>
      </c>
      <c r="E2" s="29" t="s">
        <v>16</v>
      </c>
      <c r="F2" s="30" t="s">
        <v>17</v>
      </c>
      <c r="G2" s="29" t="s">
        <v>18</v>
      </c>
      <c r="H2" s="29" t="s">
        <v>19</v>
      </c>
      <c r="I2" s="29" t="s">
        <v>20</v>
      </c>
      <c r="J2" s="29" t="s">
        <v>21</v>
      </c>
      <c r="K2" s="29" t="s">
        <v>22</v>
      </c>
      <c r="L2" s="29" t="s">
        <v>23</v>
      </c>
    </row>
    <row r="3" spans="1:12" ht="148.9" customHeight="1">
      <c r="A3" s="23" t="s">
        <v>24</v>
      </c>
      <c r="B3" s="23" t="s">
        <v>25</v>
      </c>
      <c r="C3" s="23" t="s">
        <v>26</v>
      </c>
      <c r="D3" s="31" t="s">
        <v>27</v>
      </c>
      <c r="E3" s="32" t="s">
        <v>28</v>
      </c>
      <c r="F3" s="32" t="s">
        <v>29</v>
      </c>
      <c r="G3" s="33" t="s">
        <v>30</v>
      </c>
      <c r="H3" s="32" t="s">
        <v>31</v>
      </c>
      <c r="I3" s="32" t="s">
        <v>24</v>
      </c>
      <c r="J3" s="23" t="s">
        <v>32</v>
      </c>
      <c r="K3" s="34" t="s">
        <v>33</v>
      </c>
      <c r="L3" s="23" t="s">
        <v>34</v>
      </c>
    </row>
    <row r="4" spans="1:12" ht="264" customHeight="1">
      <c r="A4" s="23" t="s">
        <v>24</v>
      </c>
      <c r="B4" s="23" t="s">
        <v>25</v>
      </c>
      <c r="C4" s="23" t="s">
        <v>35</v>
      </c>
      <c r="D4" s="31" t="s">
        <v>36</v>
      </c>
      <c r="E4" s="32" t="s">
        <v>28</v>
      </c>
      <c r="F4" s="32" t="s">
        <v>29</v>
      </c>
      <c r="G4" s="33" t="s">
        <v>37</v>
      </c>
      <c r="H4" s="32" t="s">
        <v>31</v>
      </c>
      <c r="I4" s="32" t="s">
        <v>24</v>
      </c>
      <c r="J4" s="23" t="s">
        <v>38</v>
      </c>
      <c r="K4" s="34" t="s">
        <v>39</v>
      </c>
      <c r="L4" s="23" t="s">
        <v>34</v>
      </c>
    </row>
    <row r="5" spans="1:12" ht="267" customHeight="1">
      <c r="A5" s="35" t="s">
        <v>24</v>
      </c>
      <c r="B5" s="23" t="s">
        <v>25</v>
      </c>
      <c r="C5" s="23" t="s">
        <v>40</v>
      </c>
      <c r="D5" s="31" t="s">
        <v>41</v>
      </c>
      <c r="E5" s="23" t="s">
        <v>28</v>
      </c>
      <c r="F5" s="23" t="s">
        <v>29</v>
      </c>
      <c r="G5" s="33" t="s">
        <v>42</v>
      </c>
      <c r="H5" s="23" t="s">
        <v>31</v>
      </c>
      <c r="I5" s="23" t="s">
        <v>24</v>
      </c>
      <c r="J5" s="23" t="s">
        <v>43</v>
      </c>
      <c r="K5" s="23">
        <v>2016</v>
      </c>
      <c r="L5" s="23" t="s">
        <v>34</v>
      </c>
    </row>
    <row r="6" spans="1:12" ht="230.45">
      <c r="A6" s="23" t="s">
        <v>24</v>
      </c>
      <c r="B6" s="23" t="s">
        <v>25</v>
      </c>
      <c r="C6" s="23" t="s">
        <v>44</v>
      </c>
      <c r="D6" s="36" t="s">
        <v>45</v>
      </c>
      <c r="E6" s="23" t="s">
        <v>28</v>
      </c>
      <c r="F6" s="23" t="s">
        <v>29</v>
      </c>
      <c r="G6" s="37" t="s">
        <v>46</v>
      </c>
      <c r="H6" s="23" t="s">
        <v>31</v>
      </c>
      <c r="I6" s="23" t="s">
        <v>24</v>
      </c>
      <c r="J6" s="23" t="s">
        <v>43</v>
      </c>
      <c r="K6" s="38">
        <v>43062</v>
      </c>
      <c r="L6" s="23" t="s">
        <v>34</v>
      </c>
    </row>
    <row r="7" spans="1:12" ht="288">
      <c r="A7" s="23" t="s">
        <v>24</v>
      </c>
      <c r="B7" s="23" t="s">
        <v>25</v>
      </c>
      <c r="C7" s="31" t="s">
        <v>47</v>
      </c>
      <c r="D7" s="31" t="s">
        <v>48</v>
      </c>
      <c r="E7" s="23" t="s">
        <v>28</v>
      </c>
      <c r="F7" s="23" t="s">
        <v>29</v>
      </c>
      <c r="G7" s="33" t="s">
        <v>49</v>
      </c>
      <c r="H7" s="23" t="s">
        <v>31</v>
      </c>
      <c r="I7" s="23" t="s">
        <v>24</v>
      </c>
      <c r="J7" s="36" t="s">
        <v>50</v>
      </c>
      <c r="K7" s="39">
        <v>42613</v>
      </c>
      <c r="L7" s="36" t="s">
        <v>34</v>
      </c>
    </row>
    <row r="8" spans="1:12" ht="273.60000000000002">
      <c r="A8" s="24" t="s">
        <v>24</v>
      </c>
      <c r="B8" s="23" t="s">
        <v>25</v>
      </c>
      <c r="C8" s="25" t="s">
        <v>51</v>
      </c>
      <c r="D8" s="25" t="s">
        <v>52</v>
      </c>
      <c r="E8" s="23" t="s">
        <v>28</v>
      </c>
      <c r="F8" s="23" t="s">
        <v>29</v>
      </c>
      <c r="G8" s="26" t="s">
        <v>53</v>
      </c>
      <c r="H8" s="23" t="s">
        <v>31</v>
      </c>
      <c r="I8" s="23" t="s">
        <v>24</v>
      </c>
      <c r="J8" s="23" t="s">
        <v>32</v>
      </c>
      <c r="K8" s="40" t="s">
        <v>54</v>
      </c>
      <c r="L8" s="41" t="s">
        <v>34</v>
      </c>
    </row>
    <row r="9" spans="1:12" ht="133.9" customHeight="1">
      <c r="A9" s="42" t="s">
        <v>24</v>
      </c>
      <c r="B9" s="43" t="s">
        <v>25</v>
      </c>
      <c r="C9" s="44" t="s">
        <v>55</v>
      </c>
      <c r="D9" s="44" t="s">
        <v>56</v>
      </c>
      <c r="E9" s="43" t="s">
        <v>28</v>
      </c>
      <c r="F9" s="43" t="s">
        <v>29</v>
      </c>
      <c r="G9" s="45" t="s">
        <v>57</v>
      </c>
      <c r="H9" s="43" t="s">
        <v>31</v>
      </c>
      <c r="I9" s="43" t="s">
        <v>24</v>
      </c>
      <c r="J9" s="43" t="s">
        <v>32</v>
      </c>
      <c r="K9" s="46" t="s">
        <v>54</v>
      </c>
      <c r="L9" s="27" t="s">
        <v>34</v>
      </c>
    </row>
    <row r="10" spans="1:12" s="21" customFormat="1" ht="144">
      <c r="A10" s="47" t="s">
        <v>24</v>
      </c>
      <c r="B10" s="23" t="s">
        <v>25</v>
      </c>
      <c r="C10" s="23" t="s">
        <v>58</v>
      </c>
      <c r="D10" s="31" t="s">
        <v>59</v>
      </c>
      <c r="E10" s="23" t="s">
        <v>28</v>
      </c>
      <c r="F10" s="23" t="s">
        <v>29</v>
      </c>
      <c r="G10" s="33" t="s">
        <v>60</v>
      </c>
      <c r="H10" s="23" t="s">
        <v>31</v>
      </c>
      <c r="I10" s="23" t="s">
        <v>24</v>
      </c>
      <c r="J10" s="43" t="s">
        <v>32</v>
      </c>
      <c r="K10" s="48" t="s">
        <v>61</v>
      </c>
      <c r="L10" s="36" t="s">
        <v>34</v>
      </c>
    </row>
    <row r="11" spans="1:12" s="21" customFormat="1" ht="244.9">
      <c r="A11" s="47" t="s">
        <v>24</v>
      </c>
      <c r="B11" s="23" t="s">
        <v>25</v>
      </c>
      <c r="C11" s="23" t="s">
        <v>62</v>
      </c>
      <c r="D11" s="31" t="s">
        <v>63</v>
      </c>
      <c r="E11" s="23" t="s">
        <v>64</v>
      </c>
      <c r="F11" s="23" t="s">
        <v>65</v>
      </c>
      <c r="G11" s="31" t="s">
        <v>66</v>
      </c>
      <c r="H11" s="23" t="s">
        <v>67</v>
      </c>
      <c r="I11" s="23" t="s">
        <v>68</v>
      </c>
      <c r="J11" s="36" t="s">
        <v>50</v>
      </c>
      <c r="K11" s="48" t="s">
        <v>61</v>
      </c>
      <c r="L11" s="36" t="s">
        <v>69</v>
      </c>
    </row>
    <row r="12" spans="1:12" s="21" customFormat="1" ht="259.14999999999998">
      <c r="A12" s="47" t="s">
        <v>24</v>
      </c>
      <c r="B12" s="23" t="s">
        <v>25</v>
      </c>
      <c r="C12" s="23" t="s">
        <v>70</v>
      </c>
      <c r="D12" s="49" t="s">
        <v>71</v>
      </c>
      <c r="E12" s="23" t="s">
        <v>28</v>
      </c>
      <c r="F12" s="23" t="s">
        <v>29</v>
      </c>
      <c r="G12" s="33" t="s">
        <v>72</v>
      </c>
      <c r="H12" s="23" t="s">
        <v>31</v>
      </c>
      <c r="I12" s="23" t="s">
        <v>24</v>
      </c>
      <c r="J12" s="31" t="s">
        <v>73</v>
      </c>
      <c r="K12" s="48" t="s">
        <v>61</v>
      </c>
      <c r="L12" s="36" t="s">
        <v>34</v>
      </c>
    </row>
    <row r="13" spans="1:12" s="21" customFormat="1" ht="355.9" customHeight="1">
      <c r="A13" s="47" t="s">
        <v>24</v>
      </c>
      <c r="B13" s="23" t="s">
        <v>25</v>
      </c>
      <c r="C13" s="23" t="s">
        <v>74</v>
      </c>
      <c r="D13" s="49" t="s">
        <v>75</v>
      </c>
      <c r="E13" s="23" t="s">
        <v>28</v>
      </c>
      <c r="F13" s="23" t="s">
        <v>29</v>
      </c>
      <c r="G13" s="33" t="s">
        <v>76</v>
      </c>
      <c r="H13" s="23" t="s">
        <v>31</v>
      </c>
      <c r="I13" s="23" t="s">
        <v>24</v>
      </c>
      <c r="J13" s="31" t="s">
        <v>73</v>
      </c>
      <c r="K13" s="48" t="s">
        <v>61</v>
      </c>
      <c r="L13" s="36" t="s">
        <v>34</v>
      </c>
    </row>
    <row r="14" spans="1:12" s="21" customFormat="1" ht="216">
      <c r="A14" s="47" t="s">
        <v>24</v>
      </c>
      <c r="B14" s="23" t="s">
        <v>25</v>
      </c>
      <c r="C14" s="23" t="s">
        <v>77</v>
      </c>
      <c r="D14" s="49" t="s">
        <v>78</v>
      </c>
      <c r="E14" s="23" t="s">
        <v>28</v>
      </c>
      <c r="F14" s="23" t="s">
        <v>29</v>
      </c>
      <c r="G14" s="33" t="s">
        <v>79</v>
      </c>
      <c r="H14" s="23" t="s">
        <v>31</v>
      </c>
      <c r="I14" s="23" t="s">
        <v>24</v>
      </c>
      <c r="J14" s="31" t="s">
        <v>73</v>
      </c>
      <c r="K14" s="48" t="s">
        <v>61</v>
      </c>
      <c r="L14" s="36" t="s">
        <v>80</v>
      </c>
    </row>
  </sheetData>
  <hyperlinks>
    <hyperlink ref="G3" r:id="rId1" xr:uid="{00000000-0004-0000-0000-000000000000}"/>
    <hyperlink ref="G6" r:id="rId2" xr:uid="{00000000-0004-0000-0000-000001000000}"/>
    <hyperlink ref="G5" r:id="rId3" xr:uid="{00000000-0004-0000-0000-000002000000}"/>
    <hyperlink ref="G7" r:id="rId4" xr:uid="{00000000-0004-0000-0000-000003000000}"/>
    <hyperlink ref="G4" r:id="rId5" xr:uid="{00000000-0004-0000-0000-000004000000}"/>
    <hyperlink ref="G8" r:id="rId6" xr:uid="{00000000-0004-0000-0000-000005000000}"/>
    <hyperlink ref="G9" r:id="rId7" xr:uid="{00000000-0004-0000-0000-000006000000}"/>
    <hyperlink ref="G10" r:id="rId8" xr:uid="{00000000-0004-0000-0000-000007000000}"/>
    <hyperlink ref="G12" r:id="rId9" xr:uid="{00000000-0004-0000-0000-000008000000}"/>
    <hyperlink ref="G13" r:id="rId10" xr:uid="{00000000-0004-0000-0000-000009000000}"/>
    <hyperlink ref="G14" r:id="rId11" xr:uid="{00000000-0004-0000-0000-00000A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L122"/>
  <sheetViews>
    <sheetView zoomScale="80" zoomScaleNormal="80" workbookViewId="0">
      <pane xSplit="2" ySplit="2" topLeftCell="C32" activePane="bottomRight" state="frozen"/>
      <selection pane="bottomRight" activeCell="E35" sqref="E35"/>
      <selection pane="bottomLeft" activeCell="A3" sqref="A3"/>
      <selection pane="topRight" activeCell="C1" sqref="C1"/>
    </sheetView>
  </sheetViews>
  <sheetFormatPr defaultColWidth="14.42578125" defaultRowHeight="15.75" customHeight="1"/>
  <cols>
    <col min="1" max="1" width="14.140625" customWidth="1"/>
    <col min="2" max="2" width="21.28515625" customWidth="1"/>
    <col min="3" max="3" width="14.140625" customWidth="1"/>
    <col min="4" max="4" width="15.28515625" customWidth="1"/>
    <col min="5" max="5" width="41.140625" customWidth="1"/>
    <col min="6" max="6" width="12.7109375" customWidth="1"/>
    <col min="7" max="7" width="22.28515625" customWidth="1"/>
    <col min="8" max="8" width="15.28515625" customWidth="1"/>
    <col min="9" max="9" width="8.140625" customWidth="1"/>
    <col min="10" max="10" width="11" customWidth="1"/>
    <col min="11" max="11" width="11.28515625" customWidth="1"/>
    <col min="12" max="12" width="24.140625" customWidth="1"/>
  </cols>
  <sheetData>
    <row r="1" spans="1:12" ht="26.45">
      <c r="A1" s="1" t="s">
        <v>81</v>
      </c>
      <c r="B1" s="1" t="s">
        <v>82</v>
      </c>
      <c r="C1" s="1" t="s">
        <v>83</v>
      </c>
      <c r="D1" s="2" t="s">
        <v>84</v>
      </c>
      <c r="E1" s="1" t="s">
        <v>85</v>
      </c>
      <c r="F1" s="1" t="s">
        <v>86</v>
      </c>
      <c r="G1" s="1" t="s">
        <v>87</v>
      </c>
      <c r="H1" s="2" t="s">
        <v>88</v>
      </c>
      <c r="I1" s="3" t="s">
        <v>89</v>
      </c>
      <c r="J1" s="1" t="s">
        <v>90</v>
      </c>
      <c r="K1" s="1" t="s">
        <v>91</v>
      </c>
      <c r="L1" s="1" t="s">
        <v>92</v>
      </c>
    </row>
    <row r="2" spans="1:12" ht="84" customHeight="1">
      <c r="A2" s="4" t="s">
        <v>93</v>
      </c>
      <c r="B2" s="5" t="s">
        <v>94</v>
      </c>
      <c r="C2" s="4" t="s">
        <v>95</v>
      </c>
      <c r="D2" s="6" t="s">
        <v>96</v>
      </c>
      <c r="E2" s="4" t="s">
        <v>97</v>
      </c>
      <c r="F2" s="4" t="s">
        <v>98</v>
      </c>
      <c r="G2" s="4" t="s">
        <v>99</v>
      </c>
      <c r="H2" s="6" t="s">
        <v>100</v>
      </c>
      <c r="I2" s="7" t="s">
        <v>101</v>
      </c>
      <c r="J2" s="4" t="s">
        <v>102</v>
      </c>
      <c r="K2" s="4" t="s">
        <v>103</v>
      </c>
      <c r="L2" s="4" t="s">
        <v>104</v>
      </c>
    </row>
    <row r="3" spans="1:12" s="10" customFormat="1" ht="13.15">
      <c r="A3" s="9" t="s">
        <v>105</v>
      </c>
      <c r="B3" s="19">
        <v>0</v>
      </c>
      <c r="C3" s="9" t="s">
        <v>106</v>
      </c>
      <c r="D3" s="19">
        <v>0</v>
      </c>
      <c r="E3" s="19">
        <v>0</v>
      </c>
      <c r="F3" s="19">
        <v>0</v>
      </c>
      <c r="G3" s="19">
        <v>0</v>
      </c>
      <c r="H3" s="19">
        <v>0</v>
      </c>
      <c r="I3" s="19">
        <v>0</v>
      </c>
      <c r="J3" s="19">
        <v>0</v>
      </c>
      <c r="K3" s="19">
        <v>0</v>
      </c>
      <c r="L3" s="19">
        <v>0</v>
      </c>
    </row>
    <row r="4" spans="1:12" s="10" customFormat="1" ht="13.15">
      <c r="A4" s="9" t="s">
        <v>107</v>
      </c>
      <c r="B4" s="19">
        <v>0</v>
      </c>
      <c r="C4" s="9" t="s">
        <v>106</v>
      </c>
      <c r="D4" s="19">
        <v>0</v>
      </c>
      <c r="E4" s="19">
        <v>0</v>
      </c>
      <c r="F4" s="19">
        <v>0</v>
      </c>
      <c r="G4" s="19">
        <v>0</v>
      </c>
      <c r="H4" s="19">
        <v>0</v>
      </c>
      <c r="I4" s="19">
        <v>0</v>
      </c>
      <c r="J4" s="19">
        <v>0</v>
      </c>
      <c r="K4" s="19">
        <v>0</v>
      </c>
      <c r="L4" s="19">
        <v>0</v>
      </c>
    </row>
    <row r="5" spans="1:12" s="10" customFormat="1" ht="26.45">
      <c r="A5" s="50" t="s">
        <v>108</v>
      </c>
      <c r="B5" s="52" t="s">
        <v>66</v>
      </c>
      <c r="C5" s="50" t="s">
        <v>106</v>
      </c>
      <c r="D5" s="53">
        <v>42915</v>
      </c>
      <c r="E5" s="51" t="s">
        <v>109</v>
      </c>
      <c r="F5" s="51" t="s">
        <v>110</v>
      </c>
      <c r="G5" s="51" t="s">
        <v>111</v>
      </c>
      <c r="H5" s="53">
        <v>42936</v>
      </c>
      <c r="I5" s="54">
        <v>15</v>
      </c>
      <c r="J5" s="51" t="s">
        <v>112</v>
      </c>
      <c r="K5" s="51" t="s">
        <v>110</v>
      </c>
      <c r="L5" s="51" t="s">
        <v>113</v>
      </c>
    </row>
    <row r="6" spans="1:12" s="10" customFormat="1" ht="13.15">
      <c r="A6" s="9" t="s">
        <v>114</v>
      </c>
      <c r="B6" s="19">
        <v>0</v>
      </c>
      <c r="C6" s="9" t="s">
        <v>106</v>
      </c>
      <c r="D6" s="19">
        <v>0</v>
      </c>
      <c r="E6" s="19">
        <v>0</v>
      </c>
      <c r="F6" s="19">
        <v>0</v>
      </c>
      <c r="G6" s="19">
        <v>0</v>
      </c>
      <c r="H6" s="19">
        <v>0</v>
      </c>
      <c r="I6" s="19">
        <v>0</v>
      </c>
      <c r="J6" s="19">
        <v>0</v>
      </c>
      <c r="K6" s="19">
        <v>0</v>
      </c>
      <c r="L6" s="19">
        <v>0</v>
      </c>
    </row>
    <row r="7" spans="1:12" s="10" customFormat="1" ht="13.15">
      <c r="A7" s="9" t="s">
        <v>115</v>
      </c>
      <c r="B7" s="19">
        <v>0</v>
      </c>
      <c r="C7" s="9" t="s">
        <v>106</v>
      </c>
      <c r="D7" s="19">
        <v>0</v>
      </c>
      <c r="E7" s="19">
        <v>0</v>
      </c>
      <c r="F7" s="19">
        <v>0</v>
      </c>
      <c r="G7" s="19">
        <v>0</v>
      </c>
      <c r="H7" s="19">
        <v>0</v>
      </c>
      <c r="I7" s="19">
        <v>0</v>
      </c>
      <c r="J7" s="19">
        <v>0</v>
      </c>
      <c r="K7" s="19">
        <v>0</v>
      </c>
      <c r="L7" s="19">
        <v>0</v>
      </c>
    </row>
    <row r="8" spans="1:12" ht="26.45">
      <c r="A8" s="9" t="s">
        <v>116</v>
      </c>
      <c r="B8" s="18" t="s">
        <v>66</v>
      </c>
      <c r="C8" s="9" t="s">
        <v>117</v>
      </c>
      <c r="D8" s="61">
        <v>43227</v>
      </c>
      <c r="E8" s="19" t="s">
        <v>118</v>
      </c>
      <c r="F8" s="19" t="s">
        <v>110</v>
      </c>
      <c r="G8" s="19" t="s">
        <v>111</v>
      </c>
      <c r="H8" s="61">
        <v>43235</v>
      </c>
      <c r="I8" s="62">
        <v>5</v>
      </c>
      <c r="J8" s="19" t="s">
        <v>112</v>
      </c>
      <c r="K8" s="19" t="s">
        <v>110</v>
      </c>
      <c r="L8" s="19" t="s">
        <v>119</v>
      </c>
    </row>
    <row r="9" spans="1:12" ht="26.45">
      <c r="A9" s="9" t="s">
        <v>116</v>
      </c>
      <c r="B9" s="12" t="s">
        <v>66</v>
      </c>
      <c r="C9" s="9" t="s">
        <v>117</v>
      </c>
      <c r="D9" s="61">
        <v>43271</v>
      </c>
      <c r="E9" s="19" t="s">
        <v>120</v>
      </c>
      <c r="F9" s="19" t="s">
        <v>110</v>
      </c>
      <c r="G9" s="19" t="s">
        <v>121</v>
      </c>
      <c r="H9" s="61">
        <v>43286</v>
      </c>
      <c r="I9" s="62">
        <v>11</v>
      </c>
      <c r="J9" s="19" t="s">
        <v>112</v>
      </c>
      <c r="K9" s="19" t="s">
        <v>110</v>
      </c>
      <c r="L9" s="19" t="s">
        <v>119</v>
      </c>
    </row>
    <row r="10" spans="1:12" ht="26.45">
      <c r="A10" s="9" t="s">
        <v>122</v>
      </c>
      <c r="B10" s="11" t="s">
        <v>66</v>
      </c>
      <c r="C10" s="9" t="s">
        <v>117</v>
      </c>
      <c r="D10" s="61">
        <v>43290</v>
      </c>
      <c r="E10" s="19" t="s">
        <v>123</v>
      </c>
      <c r="F10" s="19" t="s">
        <v>110</v>
      </c>
      <c r="G10" s="19" t="s">
        <v>121</v>
      </c>
      <c r="H10" s="61">
        <v>43293</v>
      </c>
      <c r="I10" s="62">
        <v>3</v>
      </c>
      <c r="J10" s="19" t="s">
        <v>112</v>
      </c>
      <c r="K10" s="19" t="s">
        <v>110</v>
      </c>
      <c r="L10" s="19" t="s">
        <v>119</v>
      </c>
    </row>
    <row r="11" spans="1:12" ht="26.45">
      <c r="A11" s="9" t="s">
        <v>122</v>
      </c>
      <c r="B11" s="13" t="s">
        <v>66</v>
      </c>
      <c r="C11" s="9" t="s">
        <v>117</v>
      </c>
      <c r="D11" s="61">
        <v>43305</v>
      </c>
      <c r="E11" s="19" t="s">
        <v>124</v>
      </c>
      <c r="F11" s="19" t="s">
        <v>110</v>
      </c>
      <c r="G11" s="19" t="s">
        <v>121</v>
      </c>
      <c r="H11" s="61">
        <v>43308</v>
      </c>
      <c r="I11" s="62">
        <v>3</v>
      </c>
      <c r="J11" s="19" t="s">
        <v>112</v>
      </c>
      <c r="K11" s="19" t="s">
        <v>110</v>
      </c>
      <c r="L11" s="19" t="s">
        <v>119</v>
      </c>
    </row>
    <row r="12" spans="1:12" ht="26.45">
      <c r="A12" s="9" t="s">
        <v>125</v>
      </c>
      <c r="B12" s="11" t="s">
        <v>66</v>
      </c>
      <c r="C12" s="9" t="s">
        <v>117</v>
      </c>
      <c r="D12" s="61">
        <v>43395</v>
      </c>
      <c r="E12" s="19" t="s">
        <v>126</v>
      </c>
      <c r="F12" s="19" t="s">
        <v>110</v>
      </c>
      <c r="G12" s="19" t="s">
        <v>121</v>
      </c>
      <c r="H12" s="61">
        <v>43396</v>
      </c>
      <c r="I12" s="62">
        <v>1</v>
      </c>
      <c r="J12" s="19" t="s">
        <v>112</v>
      </c>
      <c r="K12" s="19" t="s">
        <v>110</v>
      </c>
      <c r="L12" s="19" t="s">
        <v>119</v>
      </c>
    </row>
    <row r="13" spans="1:12" ht="26.45">
      <c r="A13" s="9" t="s">
        <v>127</v>
      </c>
      <c r="B13" s="11" t="s">
        <v>66</v>
      </c>
      <c r="C13" s="9" t="s">
        <v>117</v>
      </c>
      <c r="D13" s="61">
        <v>43514</v>
      </c>
      <c r="E13" s="19" t="s">
        <v>128</v>
      </c>
      <c r="F13" s="19" t="s">
        <v>110</v>
      </c>
      <c r="G13" s="19" t="s">
        <v>121</v>
      </c>
      <c r="H13" s="61">
        <v>43515</v>
      </c>
      <c r="I13" s="62">
        <v>1</v>
      </c>
      <c r="J13" s="19" t="s">
        <v>112</v>
      </c>
      <c r="K13" s="19" t="s">
        <v>110</v>
      </c>
      <c r="L13" s="19" t="s">
        <v>119</v>
      </c>
    </row>
    <row r="14" spans="1:12" ht="39.6">
      <c r="A14" s="9" t="s">
        <v>127</v>
      </c>
      <c r="B14" s="11" t="s">
        <v>66</v>
      </c>
      <c r="C14" s="9" t="s">
        <v>106</v>
      </c>
      <c r="D14" s="61">
        <v>43516</v>
      </c>
      <c r="E14" s="19" t="s">
        <v>129</v>
      </c>
      <c r="F14" s="19" t="s">
        <v>110</v>
      </c>
      <c r="G14" s="19" t="s">
        <v>130</v>
      </c>
      <c r="H14" s="61">
        <v>43528</v>
      </c>
      <c r="I14" s="62">
        <v>9</v>
      </c>
      <c r="J14" s="19" t="s">
        <v>112</v>
      </c>
      <c r="K14" s="19" t="s">
        <v>110</v>
      </c>
      <c r="L14" s="19" t="s">
        <v>113</v>
      </c>
    </row>
    <row r="15" spans="1:12" ht="13.15">
      <c r="A15" s="9" t="s">
        <v>131</v>
      </c>
      <c r="B15" s="11" t="s">
        <v>66</v>
      </c>
      <c r="C15" s="9" t="s">
        <v>106</v>
      </c>
      <c r="D15" s="57" t="s">
        <v>132</v>
      </c>
      <c r="E15" s="19">
        <v>0</v>
      </c>
      <c r="F15" s="19">
        <v>0</v>
      </c>
      <c r="G15" s="19">
        <v>0</v>
      </c>
      <c r="H15" s="57" t="s">
        <v>132</v>
      </c>
      <c r="I15" s="62">
        <v>0</v>
      </c>
      <c r="J15" s="19">
        <v>0</v>
      </c>
      <c r="K15" s="19">
        <v>0</v>
      </c>
      <c r="L15" s="19">
        <v>0</v>
      </c>
    </row>
    <row r="16" spans="1:12" ht="132">
      <c r="A16" s="9" t="s">
        <v>133</v>
      </c>
      <c r="B16" s="11" t="s">
        <v>66</v>
      </c>
      <c r="C16" s="9" t="s">
        <v>117</v>
      </c>
      <c r="D16" s="61">
        <v>43717</v>
      </c>
      <c r="E16" s="19" t="s">
        <v>134</v>
      </c>
      <c r="F16" s="19" t="s">
        <v>110</v>
      </c>
      <c r="G16" s="19" t="s">
        <v>121</v>
      </c>
      <c r="H16" s="61">
        <v>43719</v>
      </c>
      <c r="I16" s="62">
        <v>2</v>
      </c>
      <c r="J16" s="19" t="s">
        <v>112</v>
      </c>
      <c r="K16" s="19" t="s">
        <v>110</v>
      </c>
      <c r="L16" s="58" t="s">
        <v>119</v>
      </c>
    </row>
    <row r="17" spans="1:12" ht="28.15" customHeight="1">
      <c r="A17" s="9" t="s">
        <v>135</v>
      </c>
      <c r="B17" s="11" t="s">
        <v>66</v>
      </c>
      <c r="C17" s="9" t="s">
        <v>117</v>
      </c>
      <c r="D17" s="63">
        <v>43740</v>
      </c>
      <c r="E17" s="19" t="s">
        <v>136</v>
      </c>
      <c r="F17" s="19" t="s">
        <v>110</v>
      </c>
      <c r="G17" s="19" t="s">
        <v>121</v>
      </c>
      <c r="H17" s="61">
        <v>43756</v>
      </c>
      <c r="I17" s="64">
        <v>12</v>
      </c>
      <c r="J17" s="19" t="s">
        <v>112</v>
      </c>
      <c r="K17" s="19" t="s">
        <v>65</v>
      </c>
      <c r="L17" s="19" t="s">
        <v>119</v>
      </c>
    </row>
    <row r="18" spans="1:12" ht="39.6">
      <c r="A18" s="9" t="s">
        <v>137</v>
      </c>
      <c r="B18" s="11" t="s">
        <v>138</v>
      </c>
      <c r="C18" s="9" t="s">
        <v>106</v>
      </c>
      <c r="D18" s="63">
        <v>43847</v>
      </c>
      <c r="E18" s="19" t="s">
        <v>139</v>
      </c>
      <c r="F18" s="19" t="s">
        <v>110</v>
      </c>
      <c r="G18" s="19" t="s">
        <v>121</v>
      </c>
      <c r="H18" s="61">
        <v>43868</v>
      </c>
      <c r="I18" s="64">
        <v>15</v>
      </c>
      <c r="J18" s="19" t="s">
        <v>112</v>
      </c>
      <c r="K18" s="19" t="s">
        <v>65</v>
      </c>
      <c r="L18" s="19" t="s">
        <v>113</v>
      </c>
    </row>
    <row r="19" spans="1:12" ht="26.45">
      <c r="A19" s="9" t="s">
        <v>137</v>
      </c>
      <c r="B19" s="11" t="s">
        <v>140</v>
      </c>
      <c r="C19" s="9" t="s">
        <v>106</v>
      </c>
      <c r="D19" s="63">
        <v>43866</v>
      </c>
      <c r="E19" s="19" t="s">
        <v>141</v>
      </c>
      <c r="F19" s="19" t="s">
        <v>110</v>
      </c>
      <c r="G19" s="19" t="s">
        <v>142</v>
      </c>
      <c r="H19" s="61">
        <v>43873</v>
      </c>
      <c r="I19" s="64">
        <v>5</v>
      </c>
      <c r="J19" s="19" t="s">
        <v>112</v>
      </c>
      <c r="K19" s="19" t="s">
        <v>65</v>
      </c>
      <c r="L19" s="19" t="s">
        <v>113</v>
      </c>
    </row>
    <row r="20" spans="1:12" ht="39.6">
      <c r="A20" s="9" t="s">
        <v>137</v>
      </c>
      <c r="B20" s="11" t="s">
        <v>143</v>
      </c>
      <c r="C20" s="9" t="s">
        <v>106</v>
      </c>
      <c r="D20" s="63">
        <v>43873</v>
      </c>
      <c r="E20" s="19" t="s">
        <v>144</v>
      </c>
      <c r="F20" s="19" t="s">
        <v>110</v>
      </c>
      <c r="G20" s="19" t="s">
        <v>121</v>
      </c>
      <c r="H20" s="61">
        <v>43874</v>
      </c>
      <c r="I20" s="64">
        <v>1</v>
      </c>
      <c r="J20" s="19" t="s">
        <v>112</v>
      </c>
      <c r="K20" s="19" t="s">
        <v>65</v>
      </c>
      <c r="L20" s="19" t="s">
        <v>113</v>
      </c>
    </row>
    <row r="21" spans="1:12" ht="66">
      <c r="A21" s="9" t="s">
        <v>137</v>
      </c>
      <c r="B21" s="11" t="s">
        <v>145</v>
      </c>
      <c r="C21" s="9" t="s">
        <v>106</v>
      </c>
      <c r="D21" s="63">
        <v>43875</v>
      </c>
      <c r="E21" s="19" t="s">
        <v>146</v>
      </c>
      <c r="F21" s="19" t="s">
        <v>110</v>
      </c>
      <c r="G21" s="19" t="s">
        <v>121</v>
      </c>
      <c r="H21" s="61">
        <v>43879</v>
      </c>
      <c r="I21" s="64">
        <v>2</v>
      </c>
      <c r="J21" s="19" t="s">
        <v>112</v>
      </c>
      <c r="K21" s="19" t="s">
        <v>65</v>
      </c>
      <c r="L21" s="19" t="s">
        <v>113</v>
      </c>
    </row>
    <row r="22" spans="1:12" ht="26.45">
      <c r="A22" s="9" t="s">
        <v>147</v>
      </c>
      <c r="B22" s="14" t="s">
        <v>148</v>
      </c>
      <c r="C22" s="9" t="s">
        <v>106</v>
      </c>
      <c r="D22" s="61">
        <v>43972</v>
      </c>
      <c r="E22" s="19" t="s">
        <v>149</v>
      </c>
      <c r="F22" s="19" t="s">
        <v>110</v>
      </c>
      <c r="G22" s="19" t="s">
        <v>142</v>
      </c>
      <c r="H22" s="61">
        <v>43978</v>
      </c>
      <c r="I22" s="62">
        <v>4</v>
      </c>
      <c r="J22" s="19" t="s">
        <v>112</v>
      </c>
      <c r="K22" s="19" t="s">
        <v>65</v>
      </c>
      <c r="L22" s="19" t="s">
        <v>113</v>
      </c>
    </row>
    <row r="23" spans="1:12" ht="26.45">
      <c r="A23" s="9" t="s">
        <v>147</v>
      </c>
      <c r="B23" s="11" t="s">
        <v>150</v>
      </c>
      <c r="C23" s="9" t="s">
        <v>106</v>
      </c>
      <c r="D23" s="61">
        <v>43980</v>
      </c>
      <c r="E23" s="19" t="s">
        <v>151</v>
      </c>
      <c r="F23" s="19" t="s">
        <v>110</v>
      </c>
      <c r="G23" s="19" t="s">
        <v>121</v>
      </c>
      <c r="H23" s="61">
        <v>43991</v>
      </c>
      <c r="I23" s="62">
        <v>7</v>
      </c>
      <c r="J23" s="19" t="s">
        <v>112</v>
      </c>
      <c r="K23" s="19" t="s">
        <v>65</v>
      </c>
      <c r="L23" s="19" t="s">
        <v>113</v>
      </c>
    </row>
    <row r="24" spans="1:12" ht="26.45">
      <c r="A24" s="9" t="s">
        <v>147</v>
      </c>
      <c r="B24" s="11" t="s">
        <v>152</v>
      </c>
      <c r="C24" s="9" t="s">
        <v>106</v>
      </c>
      <c r="D24" s="61">
        <v>43997</v>
      </c>
      <c r="E24" s="19" t="s">
        <v>153</v>
      </c>
      <c r="F24" s="19" t="s">
        <v>110</v>
      </c>
      <c r="G24" s="19" t="s">
        <v>130</v>
      </c>
      <c r="H24" s="69">
        <v>44016</v>
      </c>
      <c r="I24" s="62">
        <v>15</v>
      </c>
      <c r="J24" s="19" t="s">
        <v>112</v>
      </c>
      <c r="K24" s="19" t="s">
        <v>65</v>
      </c>
      <c r="L24" s="19" t="s">
        <v>113</v>
      </c>
    </row>
    <row r="25" spans="1:12" ht="26.45">
      <c r="A25" s="9" t="s">
        <v>147</v>
      </c>
      <c r="B25" s="11" t="s">
        <v>154</v>
      </c>
      <c r="C25" s="9" t="s">
        <v>106</v>
      </c>
      <c r="D25" s="61">
        <v>43997</v>
      </c>
      <c r="E25" s="19" t="s">
        <v>155</v>
      </c>
      <c r="F25" s="19" t="s">
        <v>110</v>
      </c>
      <c r="G25" s="19" t="s">
        <v>130</v>
      </c>
      <c r="H25" s="69">
        <v>44016</v>
      </c>
      <c r="I25" s="62">
        <v>15</v>
      </c>
      <c r="J25" s="19" t="s">
        <v>112</v>
      </c>
      <c r="K25" s="19" t="s">
        <v>65</v>
      </c>
      <c r="L25" s="19" t="s">
        <v>113</v>
      </c>
    </row>
    <row r="26" spans="1:12" ht="26.45">
      <c r="A26" s="9" t="s">
        <v>147</v>
      </c>
      <c r="B26" s="11" t="s">
        <v>156</v>
      </c>
      <c r="C26" s="9" t="s">
        <v>106</v>
      </c>
      <c r="D26" s="61">
        <v>43997</v>
      </c>
      <c r="E26" s="19" t="s">
        <v>157</v>
      </c>
      <c r="F26" s="19" t="s">
        <v>110</v>
      </c>
      <c r="G26" s="19" t="s">
        <v>121</v>
      </c>
      <c r="H26" s="69">
        <v>44016</v>
      </c>
      <c r="I26" s="62">
        <v>15</v>
      </c>
      <c r="J26" s="19" t="s">
        <v>112</v>
      </c>
      <c r="K26" s="19" t="s">
        <v>65</v>
      </c>
      <c r="L26" s="19" t="s">
        <v>113</v>
      </c>
    </row>
    <row r="27" spans="1:12" ht="26.45">
      <c r="A27" s="9" t="s">
        <v>147</v>
      </c>
      <c r="B27" s="11" t="s">
        <v>158</v>
      </c>
      <c r="C27" s="9" t="s">
        <v>106</v>
      </c>
      <c r="D27" s="61">
        <v>43997</v>
      </c>
      <c r="E27" s="19" t="s">
        <v>159</v>
      </c>
      <c r="F27" s="19" t="s">
        <v>110</v>
      </c>
      <c r="G27" s="19" t="s">
        <v>160</v>
      </c>
      <c r="H27" s="69">
        <v>44016</v>
      </c>
      <c r="I27" s="62">
        <v>15</v>
      </c>
      <c r="J27" s="19" t="s">
        <v>112</v>
      </c>
      <c r="K27" s="19" t="s">
        <v>65</v>
      </c>
      <c r="L27" s="19" t="s">
        <v>113</v>
      </c>
    </row>
    <row r="28" spans="1:12" ht="26.45">
      <c r="A28" s="9" t="s">
        <v>147</v>
      </c>
      <c r="B28" s="11" t="s">
        <v>161</v>
      </c>
      <c r="C28" s="9" t="s">
        <v>106</v>
      </c>
      <c r="D28" s="61">
        <v>43997</v>
      </c>
      <c r="E28" s="19" t="s">
        <v>162</v>
      </c>
      <c r="F28" s="19" t="s">
        <v>110</v>
      </c>
      <c r="G28" s="19" t="s">
        <v>130</v>
      </c>
      <c r="H28" s="69">
        <v>44016</v>
      </c>
      <c r="I28" s="62">
        <v>15</v>
      </c>
      <c r="J28" s="19" t="s">
        <v>112</v>
      </c>
      <c r="K28" s="19" t="s">
        <v>65</v>
      </c>
      <c r="L28" s="19" t="s">
        <v>113</v>
      </c>
    </row>
    <row r="29" spans="1:12" ht="26.45">
      <c r="A29" s="9" t="s">
        <v>147</v>
      </c>
      <c r="B29" s="11" t="s">
        <v>163</v>
      </c>
      <c r="C29" s="9" t="s">
        <v>106</v>
      </c>
      <c r="D29" s="61">
        <v>43997</v>
      </c>
      <c r="E29" s="19" t="s">
        <v>164</v>
      </c>
      <c r="F29" s="19" t="s">
        <v>110</v>
      </c>
      <c r="G29" s="19" t="s">
        <v>121</v>
      </c>
      <c r="H29" s="61">
        <v>44016</v>
      </c>
      <c r="I29" s="62">
        <v>15</v>
      </c>
      <c r="J29" s="19" t="s">
        <v>112</v>
      </c>
      <c r="K29" s="19" t="s">
        <v>65</v>
      </c>
      <c r="L29" s="19" t="s">
        <v>113</v>
      </c>
    </row>
    <row r="30" spans="1:12" ht="26.45">
      <c r="A30" s="9" t="s">
        <v>147</v>
      </c>
      <c r="B30" s="11" t="s">
        <v>165</v>
      </c>
      <c r="C30" s="9" t="s">
        <v>117</v>
      </c>
      <c r="D30" s="61">
        <v>44008</v>
      </c>
      <c r="E30" s="19" t="s">
        <v>166</v>
      </c>
      <c r="F30" s="19" t="s">
        <v>110</v>
      </c>
      <c r="G30" s="19" t="s">
        <v>167</v>
      </c>
      <c r="H30" s="61">
        <v>44027</v>
      </c>
      <c r="I30" s="62">
        <v>13</v>
      </c>
      <c r="J30" s="19" t="s">
        <v>112</v>
      </c>
      <c r="K30" s="19" t="s">
        <v>65</v>
      </c>
      <c r="L30" s="19" t="s">
        <v>119</v>
      </c>
    </row>
    <row r="31" spans="1:12" ht="132">
      <c r="A31" s="9" t="s">
        <v>168</v>
      </c>
      <c r="B31" s="11" t="s">
        <v>152</v>
      </c>
      <c r="C31" s="9" t="s">
        <v>106</v>
      </c>
      <c r="D31" s="61">
        <v>44013</v>
      </c>
      <c r="E31" s="19" t="s">
        <v>153</v>
      </c>
      <c r="F31" s="19" t="s">
        <v>110</v>
      </c>
      <c r="G31" s="19" t="s">
        <v>160</v>
      </c>
      <c r="H31" s="61">
        <v>44029</v>
      </c>
      <c r="I31" s="62">
        <v>12</v>
      </c>
      <c r="J31" s="19" t="s">
        <v>112</v>
      </c>
      <c r="K31" s="19" t="s">
        <v>65</v>
      </c>
      <c r="L31" s="19" t="s">
        <v>169</v>
      </c>
    </row>
    <row r="32" spans="1:12" ht="26.45">
      <c r="A32" s="9" t="s">
        <v>168</v>
      </c>
      <c r="B32" s="11" t="s">
        <v>170</v>
      </c>
      <c r="C32" s="9" t="s">
        <v>106</v>
      </c>
      <c r="D32" s="61">
        <v>44013</v>
      </c>
      <c r="E32" s="19" t="s">
        <v>171</v>
      </c>
      <c r="F32" s="19" t="s">
        <v>110</v>
      </c>
      <c r="G32" s="19" t="s">
        <v>130</v>
      </c>
      <c r="H32" s="61">
        <v>44029</v>
      </c>
      <c r="I32" s="62">
        <v>12</v>
      </c>
      <c r="J32" s="19" t="s">
        <v>112</v>
      </c>
      <c r="K32" s="19" t="s">
        <v>65</v>
      </c>
      <c r="L32" s="19" t="s">
        <v>113</v>
      </c>
    </row>
    <row r="33" spans="1:12" ht="26.45">
      <c r="A33" s="9" t="s">
        <v>168</v>
      </c>
      <c r="B33" s="11" t="s">
        <v>172</v>
      </c>
      <c r="C33" s="9" t="s">
        <v>106</v>
      </c>
      <c r="D33" s="61">
        <v>44031</v>
      </c>
      <c r="E33" s="19" t="s">
        <v>173</v>
      </c>
      <c r="F33" s="19" t="s">
        <v>110</v>
      </c>
      <c r="G33" s="19" t="s">
        <v>121</v>
      </c>
      <c r="H33" s="61">
        <v>44050</v>
      </c>
      <c r="I33" s="62">
        <v>14</v>
      </c>
      <c r="J33" s="19" t="s">
        <v>112</v>
      </c>
      <c r="K33" s="19" t="s">
        <v>65</v>
      </c>
      <c r="L33" s="19" t="s">
        <v>113</v>
      </c>
    </row>
    <row r="34" spans="1:12" s="60" customFormat="1" ht="26.45">
      <c r="A34" s="9" t="s">
        <v>168</v>
      </c>
      <c r="B34" s="11" t="s">
        <v>174</v>
      </c>
      <c r="C34" s="9" t="s">
        <v>106</v>
      </c>
      <c r="D34" s="61">
        <v>44032</v>
      </c>
      <c r="E34" s="19" t="s">
        <v>175</v>
      </c>
      <c r="F34" s="19" t="s">
        <v>110</v>
      </c>
      <c r="G34" s="19" t="s">
        <v>121</v>
      </c>
      <c r="H34" s="61">
        <v>44050</v>
      </c>
      <c r="I34" s="62">
        <v>13</v>
      </c>
      <c r="J34" s="19" t="s">
        <v>112</v>
      </c>
      <c r="K34" s="19" t="s">
        <v>65</v>
      </c>
      <c r="L34" s="19" t="s">
        <v>113</v>
      </c>
    </row>
    <row r="35" spans="1:12" ht="25.5">
      <c r="A35" s="9" t="s">
        <v>176</v>
      </c>
      <c r="B35" s="13" t="s">
        <v>177</v>
      </c>
      <c r="C35" s="9" t="s">
        <v>106</v>
      </c>
      <c r="D35" s="61">
        <v>44168</v>
      </c>
      <c r="E35" s="19" t="s">
        <v>178</v>
      </c>
      <c r="F35" s="19" t="s">
        <v>110</v>
      </c>
      <c r="G35" s="19" t="s">
        <v>111</v>
      </c>
      <c r="H35" s="61">
        <v>44180</v>
      </c>
      <c r="I35" s="62">
        <v>8</v>
      </c>
      <c r="J35" s="19" t="s">
        <v>112</v>
      </c>
      <c r="K35" s="19" t="s">
        <v>65</v>
      </c>
      <c r="L35" s="19" t="s">
        <v>113</v>
      </c>
    </row>
    <row r="36" spans="1:12" ht="13.15">
      <c r="A36" s="9"/>
      <c r="B36" s="13"/>
      <c r="C36" s="9"/>
      <c r="D36" s="61"/>
      <c r="E36" s="19"/>
      <c r="F36" s="19"/>
      <c r="G36" s="19"/>
      <c r="H36" s="61"/>
      <c r="I36" s="62"/>
      <c r="J36" s="19"/>
      <c r="K36" s="19"/>
      <c r="L36" s="19"/>
    </row>
    <row r="37" spans="1:12" ht="13.15">
      <c r="A37" s="9"/>
      <c r="B37" s="11"/>
      <c r="C37" s="9"/>
      <c r="D37" s="61"/>
      <c r="E37" s="19"/>
      <c r="F37" s="19"/>
      <c r="G37" s="19"/>
      <c r="H37" s="61"/>
      <c r="I37" s="62"/>
      <c r="J37" s="19"/>
      <c r="K37" s="19"/>
      <c r="L37" s="19"/>
    </row>
    <row r="38" spans="1:12" ht="13.15">
      <c r="A38" s="9"/>
      <c r="B38" s="11"/>
      <c r="C38" s="9"/>
      <c r="D38" s="61"/>
      <c r="E38" s="19"/>
      <c r="F38" s="19"/>
      <c r="G38" s="19"/>
      <c r="H38" s="61"/>
      <c r="I38" s="62"/>
      <c r="J38" s="19"/>
      <c r="K38" s="19"/>
      <c r="L38" s="19"/>
    </row>
    <row r="39" spans="1:12" ht="13.15">
      <c r="A39" s="9"/>
      <c r="B39" s="11"/>
      <c r="C39" s="9"/>
      <c r="D39" s="61"/>
      <c r="E39" s="19"/>
      <c r="F39" s="19"/>
      <c r="G39" s="19"/>
      <c r="H39" s="61"/>
      <c r="I39" s="62"/>
      <c r="J39" s="19"/>
      <c r="K39" s="19"/>
      <c r="L39" s="19"/>
    </row>
    <row r="40" spans="1:12" ht="13.15">
      <c r="A40" s="9"/>
      <c r="B40" s="11"/>
      <c r="C40" s="9"/>
      <c r="D40" s="61"/>
      <c r="E40" s="19"/>
      <c r="F40" s="19"/>
      <c r="G40" s="19"/>
      <c r="H40" s="61"/>
      <c r="I40" s="62"/>
      <c r="J40" s="19"/>
      <c r="K40" s="19"/>
      <c r="L40" s="19"/>
    </row>
    <row r="41" spans="1:12" ht="13.15">
      <c r="A41" s="9"/>
      <c r="B41" s="11"/>
      <c r="C41" s="9"/>
      <c r="D41" s="61"/>
      <c r="E41" s="19"/>
      <c r="F41" s="19"/>
      <c r="G41" s="19"/>
      <c r="H41" s="61"/>
      <c r="I41" s="62"/>
      <c r="J41" s="19"/>
      <c r="K41" s="19"/>
      <c r="L41" s="19"/>
    </row>
    <row r="42" spans="1:12" ht="13.15">
      <c r="A42" s="9"/>
      <c r="B42" s="11"/>
      <c r="C42" s="9"/>
      <c r="D42" s="61"/>
      <c r="E42" s="19"/>
      <c r="F42" s="19"/>
      <c r="G42" s="19"/>
      <c r="H42" s="61"/>
      <c r="I42" s="62"/>
      <c r="J42" s="19"/>
      <c r="K42" s="19"/>
      <c r="L42" s="19"/>
    </row>
    <row r="43" spans="1:12" ht="13.15">
      <c r="A43" s="9"/>
      <c r="B43" s="11"/>
      <c r="C43" s="9"/>
      <c r="D43" s="61"/>
      <c r="E43" s="19"/>
      <c r="F43" s="19"/>
      <c r="G43" s="19"/>
      <c r="H43" s="61"/>
      <c r="I43" s="62"/>
      <c r="J43" s="19"/>
      <c r="K43" s="19"/>
      <c r="L43" s="19"/>
    </row>
    <row r="44" spans="1:12" ht="13.15">
      <c r="A44" s="9"/>
      <c r="B44" s="11"/>
      <c r="C44" s="9"/>
      <c r="D44" s="61"/>
      <c r="E44" s="19"/>
      <c r="F44" s="19"/>
      <c r="G44" s="19"/>
      <c r="H44" s="61"/>
      <c r="I44" s="62"/>
      <c r="J44" s="19"/>
      <c r="K44" s="19"/>
      <c r="L44" s="19"/>
    </row>
    <row r="45" spans="1:12" ht="13.15">
      <c r="A45" s="9"/>
      <c r="B45" s="13"/>
      <c r="C45" s="9"/>
      <c r="D45" s="61"/>
      <c r="E45" s="19"/>
      <c r="F45" s="19"/>
      <c r="G45" s="19"/>
      <c r="H45" s="61"/>
      <c r="I45" s="62"/>
      <c r="J45" s="19"/>
      <c r="K45" s="19"/>
      <c r="L45" s="19"/>
    </row>
    <row r="46" spans="1:12" ht="13.15">
      <c r="A46" s="9"/>
      <c r="B46" s="11"/>
      <c r="C46" s="9"/>
      <c r="D46" s="61"/>
      <c r="E46" s="19"/>
      <c r="F46" s="19"/>
      <c r="G46" s="19"/>
      <c r="H46" s="61"/>
      <c r="I46" s="62"/>
      <c r="J46" s="19"/>
      <c r="K46" s="19"/>
      <c r="L46" s="19"/>
    </row>
    <row r="47" spans="1:12" ht="13.15">
      <c r="A47" s="9"/>
      <c r="B47" s="11"/>
      <c r="C47" s="9"/>
      <c r="D47" s="61"/>
      <c r="E47" s="19"/>
      <c r="F47" s="19"/>
      <c r="G47" s="19"/>
      <c r="H47" s="61"/>
      <c r="I47" s="62"/>
      <c r="J47" s="19"/>
      <c r="K47" s="19"/>
      <c r="L47" s="19"/>
    </row>
    <row r="48" spans="1:12" ht="13.15">
      <c r="A48" s="9"/>
      <c r="B48" s="11"/>
      <c r="C48" s="9"/>
      <c r="D48" s="61"/>
      <c r="E48" s="19"/>
      <c r="F48" s="19"/>
      <c r="G48" s="19"/>
      <c r="H48" s="61"/>
      <c r="I48" s="62"/>
      <c r="J48" s="19"/>
      <c r="K48" s="19"/>
      <c r="L48" s="19"/>
    </row>
    <row r="49" spans="1:12" ht="13.15">
      <c r="A49" s="9"/>
      <c r="B49" s="11"/>
      <c r="C49" s="9"/>
      <c r="D49" s="61"/>
      <c r="E49" s="19"/>
      <c r="F49" s="19"/>
      <c r="G49" s="19"/>
      <c r="H49" s="61"/>
      <c r="I49" s="62"/>
      <c r="J49" s="19"/>
      <c r="K49" s="19"/>
      <c r="L49" s="19"/>
    </row>
    <row r="50" spans="1:12" ht="13.15">
      <c r="A50" s="9"/>
      <c r="B50" s="13"/>
      <c r="C50" s="9"/>
      <c r="D50" s="61"/>
      <c r="E50" s="19"/>
      <c r="F50" s="19"/>
      <c r="G50" s="19"/>
      <c r="H50" s="61"/>
      <c r="I50" s="62"/>
      <c r="J50" s="19"/>
      <c r="K50" s="19"/>
      <c r="L50" s="19"/>
    </row>
    <row r="51" spans="1:12" ht="13.15">
      <c r="A51" s="9"/>
      <c r="B51" s="13"/>
      <c r="C51" s="9"/>
      <c r="D51" s="61"/>
      <c r="E51" s="19"/>
      <c r="F51" s="19"/>
      <c r="G51" s="19"/>
      <c r="H51" s="61"/>
      <c r="I51" s="62"/>
      <c r="J51" s="19"/>
      <c r="K51" s="19"/>
      <c r="L51" s="19"/>
    </row>
    <row r="52" spans="1:12" ht="13.15">
      <c r="A52" s="9"/>
      <c r="B52" s="13"/>
      <c r="C52" s="9"/>
      <c r="D52" s="61"/>
      <c r="E52" s="19"/>
      <c r="F52" s="19"/>
      <c r="G52" s="19"/>
      <c r="H52" s="61"/>
      <c r="I52" s="62"/>
      <c r="J52" s="19"/>
      <c r="K52" s="19"/>
      <c r="L52" s="19"/>
    </row>
    <row r="53" spans="1:12" ht="13.15">
      <c r="A53" s="9"/>
      <c r="B53" s="11"/>
      <c r="C53" s="9"/>
      <c r="D53" s="61"/>
      <c r="E53" s="19"/>
      <c r="F53" s="19"/>
      <c r="G53" s="19"/>
      <c r="H53" s="61"/>
      <c r="I53" s="62"/>
      <c r="J53" s="19"/>
      <c r="K53" s="19"/>
      <c r="L53" s="19"/>
    </row>
    <row r="54" spans="1:12" ht="13.15">
      <c r="A54" s="9"/>
      <c r="B54" s="13"/>
      <c r="C54" s="9"/>
      <c r="D54" s="61"/>
      <c r="E54" s="19"/>
      <c r="F54" s="19"/>
      <c r="G54" s="19"/>
      <c r="H54" s="61"/>
      <c r="I54" s="62"/>
      <c r="J54" s="19"/>
      <c r="K54" s="19"/>
      <c r="L54" s="19"/>
    </row>
    <row r="55" spans="1:12" ht="13.15">
      <c r="A55" s="9"/>
      <c r="B55" s="11"/>
      <c r="C55" s="9"/>
      <c r="D55" s="61"/>
      <c r="E55" s="19"/>
      <c r="F55" s="19"/>
      <c r="G55" s="19"/>
      <c r="H55" s="61"/>
      <c r="I55" s="62"/>
      <c r="J55" s="19"/>
      <c r="K55" s="19"/>
      <c r="L55" s="19"/>
    </row>
    <row r="56" spans="1:12" ht="13.15">
      <c r="A56" s="9"/>
      <c r="B56" s="13"/>
      <c r="C56" s="9"/>
      <c r="D56" s="61"/>
      <c r="E56" s="19"/>
      <c r="F56" s="19"/>
      <c r="G56" s="19"/>
      <c r="H56" s="61"/>
      <c r="I56" s="62"/>
      <c r="J56" s="19"/>
      <c r="K56" s="19"/>
      <c r="L56" s="19"/>
    </row>
    <row r="57" spans="1:12" ht="13.15">
      <c r="A57" s="9"/>
      <c r="B57" s="11"/>
      <c r="C57" s="9"/>
      <c r="D57" s="61"/>
      <c r="E57" s="19"/>
      <c r="F57" s="19"/>
      <c r="G57" s="19"/>
      <c r="H57" s="61"/>
      <c r="I57" s="62"/>
      <c r="J57" s="19"/>
      <c r="K57" s="19"/>
      <c r="L57" s="19"/>
    </row>
    <row r="58" spans="1:12" ht="13.15">
      <c r="A58" s="9"/>
      <c r="B58" s="13"/>
      <c r="C58" s="9"/>
      <c r="D58" s="61"/>
      <c r="E58" s="19"/>
      <c r="F58" s="19"/>
      <c r="G58" s="19"/>
      <c r="H58" s="61"/>
      <c r="I58" s="62"/>
      <c r="J58" s="19"/>
      <c r="K58" s="19"/>
      <c r="L58" s="19"/>
    </row>
    <row r="59" spans="1:12" ht="13.15">
      <c r="A59" s="9"/>
      <c r="B59" s="13"/>
      <c r="C59" s="9"/>
      <c r="D59" s="61"/>
      <c r="E59" s="19"/>
      <c r="F59" s="19"/>
      <c r="G59" s="19"/>
      <c r="H59" s="61"/>
      <c r="I59" s="62"/>
      <c r="J59" s="19"/>
      <c r="K59" s="19"/>
      <c r="L59" s="19"/>
    </row>
    <row r="60" spans="1:12" ht="13.15">
      <c r="A60" s="9"/>
      <c r="B60" s="13"/>
      <c r="C60" s="9"/>
      <c r="D60" s="61"/>
      <c r="E60" s="19"/>
      <c r="F60" s="19"/>
      <c r="G60" s="19"/>
      <c r="H60" s="61"/>
      <c r="I60" s="62"/>
      <c r="J60" s="19"/>
      <c r="K60" s="19"/>
      <c r="L60" s="19"/>
    </row>
    <row r="61" spans="1:12" ht="13.15">
      <c r="A61" s="9"/>
      <c r="B61" s="11"/>
      <c r="C61" s="9"/>
      <c r="D61" s="61"/>
      <c r="E61" s="19"/>
      <c r="F61" s="19"/>
      <c r="G61" s="19"/>
      <c r="H61" s="61"/>
      <c r="I61" s="62"/>
      <c r="J61" s="19"/>
      <c r="K61" s="19"/>
      <c r="L61" s="19"/>
    </row>
    <row r="62" spans="1:12" ht="13.15">
      <c r="A62" s="9"/>
      <c r="B62" s="11"/>
      <c r="C62" s="9"/>
      <c r="D62" s="61"/>
      <c r="E62" s="19"/>
      <c r="F62" s="19"/>
      <c r="G62" s="19"/>
      <c r="H62" s="61"/>
      <c r="I62" s="62"/>
      <c r="J62" s="19"/>
      <c r="K62" s="19"/>
      <c r="L62" s="19"/>
    </row>
    <row r="63" spans="1:12" ht="13.15">
      <c r="A63" s="9"/>
      <c r="B63" s="11"/>
      <c r="C63" s="9"/>
      <c r="D63" s="61"/>
      <c r="E63" s="19"/>
      <c r="F63" s="19"/>
      <c r="G63" s="19"/>
      <c r="H63" s="61"/>
      <c r="I63" s="62"/>
      <c r="J63" s="19"/>
      <c r="K63" s="19"/>
      <c r="L63" s="19"/>
    </row>
    <row r="64" spans="1:12" ht="13.15">
      <c r="A64" s="9"/>
      <c r="B64" s="11"/>
      <c r="C64" s="9"/>
      <c r="D64" s="61"/>
      <c r="E64" s="19"/>
      <c r="F64" s="19"/>
      <c r="G64" s="19"/>
      <c r="H64" s="61"/>
      <c r="I64" s="62"/>
      <c r="J64" s="19"/>
      <c r="K64" s="19"/>
      <c r="L64" s="19"/>
    </row>
    <row r="65" spans="1:12" ht="13.15">
      <c r="A65" s="9"/>
      <c r="B65" s="13"/>
      <c r="C65" s="9"/>
      <c r="D65" s="61"/>
      <c r="E65" s="19"/>
      <c r="F65" s="19"/>
      <c r="G65" s="19"/>
      <c r="H65" s="61"/>
      <c r="I65" s="62"/>
      <c r="J65" s="19"/>
      <c r="K65" s="19"/>
      <c r="L65" s="19"/>
    </row>
    <row r="66" spans="1:12" ht="13.15">
      <c r="A66" s="9"/>
      <c r="B66" s="11"/>
      <c r="C66" s="9"/>
      <c r="D66" s="61"/>
      <c r="E66" s="19"/>
      <c r="F66" s="19"/>
      <c r="G66" s="19"/>
      <c r="H66" s="61"/>
      <c r="I66" s="62"/>
      <c r="J66" s="19"/>
      <c r="K66" s="19"/>
      <c r="L66" s="19"/>
    </row>
    <row r="67" spans="1:12" ht="13.15">
      <c r="A67" s="9"/>
      <c r="B67" s="11"/>
      <c r="C67" s="9"/>
      <c r="D67" s="61"/>
      <c r="E67" s="19"/>
      <c r="F67" s="19"/>
      <c r="G67" s="19"/>
      <c r="H67" s="61"/>
      <c r="I67" s="62"/>
      <c r="J67" s="19"/>
      <c r="K67" s="19"/>
      <c r="L67" s="19"/>
    </row>
    <row r="68" spans="1:12" ht="13.15">
      <c r="A68" s="9"/>
      <c r="B68" s="11"/>
      <c r="C68" s="9"/>
      <c r="D68" s="61"/>
      <c r="E68" s="19"/>
      <c r="F68" s="19"/>
      <c r="G68" s="19"/>
      <c r="H68" s="61"/>
      <c r="I68" s="62"/>
      <c r="J68" s="19"/>
      <c r="K68" s="19"/>
      <c r="L68" s="19"/>
    </row>
    <row r="69" spans="1:12" ht="13.15">
      <c r="A69" s="9"/>
      <c r="B69" s="13"/>
      <c r="C69" s="9"/>
      <c r="D69" s="61"/>
      <c r="E69" s="19"/>
      <c r="F69" s="19"/>
      <c r="G69" s="19"/>
      <c r="H69" s="61"/>
      <c r="I69" s="62"/>
      <c r="J69" s="19"/>
      <c r="K69" s="19"/>
      <c r="L69" s="19"/>
    </row>
    <row r="70" spans="1:12" ht="13.15">
      <c r="A70" s="9"/>
      <c r="B70" s="11"/>
      <c r="C70" s="9"/>
      <c r="D70" s="61"/>
      <c r="E70" s="19"/>
      <c r="F70" s="19"/>
      <c r="G70" s="19"/>
      <c r="H70" s="61"/>
      <c r="I70" s="62"/>
      <c r="J70" s="19"/>
      <c r="K70" s="19"/>
      <c r="L70" s="19"/>
    </row>
    <row r="71" spans="1:12" ht="13.15">
      <c r="A71" s="9"/>
      <c r="B71" s="11"/>
      <c r="C71" s="9"/>
      <c r="D71" s="61"/>
      <c r="E71" s="19"/>
      <c r="F71" s="19"/>
      <c r="G71" s="19"/>
      <c r="H71" s="61"/>
      <c r="I71" s="62"/>
      <c r="J71" s="19"/>
      <c r="K71" s="19"/>
      <c r="L71" s="19"/>
    </row>
    <row r="72" spans="1:12" ht="13.15">
      <c r="A72" s="9"/>
      <c r="B72" s="11"/>
      <c r="C72" s="9"/>
      <c r="D72" s="61"/>
      <c r="E72" s="19"/>
      <c r="F72" s="19"/>
      <c r="G72" s="19"/>
      <c r="H72" s="61"/>
      <c r="I72" s="62"/>
      <c r="J72" s="19"/>
      <c r="K72" s="19"/>
      <c r="L72" s="19"/>
    </row>
    <row r="73" spans="1:12" ht="13.15">
      <c r="A73" s="9"/>
      <c r="B73" s="11"/>
      <c r="C73" s="9"/>
      <c r="D73" s="61"/>
      <c r="E73" s="19"/>
      <c r="F73" s="19"/>
      <c r="G73" s="19"/>
      <c r="H73" s="61"/>
      <c r="I73" s="62"/>
      <c r="J73" s="19"/>
      <c r="K73" s="19"/>
      <c r="L73" s="19"/>
    </row>
    <row r="74" spans="1:12" ht="13.15">
      <c r="A74" s="9"/>
      <c r="B74" s="11"/>
      <c r="C74" s="9"/>
      <c r="D74" s="61"/>
      <c r="E74" s="19"/>
      <c r="F74" s="19"/>
      <c r="G74" s="19"/>
      <c r="H74" s="61"/>
      <c r="I74" s="62"/>
      <c r="J74" s="19"/>
      <c r="K74" s="19"/>
      <c r="L74" s="19"/>
    </row>
    <row r="75" spans="1:12" ht="13.15">
      <c r="A75" s="9"/>
      <c r="B75" s="11"/>
      <c r="C75" s="9"/>
      <c r="D75" s="61"/>
      <c r="E75" s="19"/>
      <c r="F75" s="19"/>
      <c r="G75" s="19"/>
      <c r="H75" s="61"/>
      <c r="I75" s="62"/>
      <c r="J75" s="19"/>
      <c r="K75" s="19"/>
      <c r="L75" s="19"/>
    </row>
    <row r="76" spans="1:12" ht="13.15">
      <c r="A76" s="9"/>
      <c r="B76" s="13"/>
      <c r="C76" s="9"/>
      <c r="D76" s="61"/>
      <c r="E76" s="19"/>
      <c r="F76" s="19"/>
      <c r="G76" s="19"/>
      <c r="H76" s="61"/>
      <c r="I76" s="62"/>
      <c r="J76" s="19"/>
      <c r="K76" s="19"/>
      <c r="L76" s="19"/>
    </row>
    <row r="77" spans="1:12" ht="13.15">
      <c r="A77" s="9"/>
      <c r="B77" s="11"/>
      <c r="C77" s="9"/>
      <c r="D77" s="61"/>
      <c r="E77" s="19"/>
      <c r="F77" s="19"/>
      <c r="G77" s="19"/>
      <c r="H77" s="61"/>
      <c r="I77" s="62"/>
      <c r="J77" s="19"/>
      <c r="K77" s="19"/>
      <c r="L77" s="19"/>
    </row>
    <row r="78" spans="1:12" ht="13.15">
      <c r="A78" s="9"/>
      <c r="B78" s="13"/>
      <c r="C78" s="9"/>
      <c r="D78" s="61"/>
      <c r="E78" s="19"/>
      <c r="F78" s="19"/>
      <c r="G78" s="19"/>
      <c r="H78" s="61"/>
      <c r="I78" s="62"/>
      <c r="J78" s="19"/>
      <c r="K78" s="19"/>
      <c r="L78" s="19"/>
    </row>
    <row r="79" spans="1:12" ht="18" customHeight="1">
      <c r="A79" s="9"/>
      <c r="B79" s="11"/>
      <c r="C79" s="9"/>
      <c r="D79" s="61"/>
      <c r="E79" s="19"/>
      <c r="F79" s="19"/>
      <c r="G79" s="19"/>
      <c r="H79" s="61"/>
      <c r="I79" s="62"/>
      <c r="J79" s="19"/>
      <c r="K79" s="19"/>
      <c r="L79" s="19"/>
    </row>
    <row r="80" spans="1:12" ht="67.5" customHeight="1">
      <c r="A80" s="9"/>
      <c r="B80" s="13"/>
      <c r="C80" s="9"/>
      <c r="D80" s="61"/>
      <c r="E80" s="19"/>
      <c r="F80" s="19"/>
      <c r="G80" s="19"/>
      <c r="H80" s="61"/>
      <c r="I80" s="62"/>
      <c r="J80" s="19"/>
      <c r="K80" s="19"/>
      <c r="L80" s="19"/>
    </row>
    <row r="81" spans="1:12" ht="13.15">
      <c r="A81" s="9"/>
      <c r="B81" s="13"/>
      <c r="C81" s="9"/>
      <c r="D81" s="61"/>
      <c r="E81" s="19"/>
      <c r="F81" s="19"/>
      <c r="G81" s="19"/>
      <c r="H81" s="61"/>
      <c r="I81" s="62"/>
      <c r="J81" s="19"/>
      <c r="K81" s="19"/>
      <c r="L81" s="19"/>
    </row>
    <row r="82" spans="1:12" ht="13.15">
      <c r="A82" s="9"/>
      <c r="B82" s="11"/>
      <c r="C82" s="9"/>
      <c r="D82" s="61"/>
      <c r="E82" s="19"/>
      <c r="F82" s="19"/>
      <c r="G82" s="19"/>
      <c r="H82" s="61"/>
      <c r="I82" s="62"/>
      <c r="J82" s="19"/>
      <c r="K82" s="19"/>
      <c r="L82" s="19"/>
    </row>
    <row r="83" spans="1:12" ht="13.15">
      <c r="A83" s="9"/>
      <c r="B83" s="13"/>
      <c r="C83" s="9"/>
      <c r="D83" s="61"/>
      <c r="E83" s="19"/>
      <c r="F83" s="19"/>
      <c r="G83" s="19"/>
      <c r="H83" s="61"/>
      <c r="I83" s="62"/>
      <c r="J83" s="19"/>
      <c r="K83" s="19"/>
      <c r="L83" s="19"/>
    </row>
    <row r="84" spans="1:12" ht="13.15">
      <c r="A84" s="9"/>
      <c r="B84" s="15"/>
      <c r="C84" s="9"/>
      <c r="D84" s="61"/>
      <c r="E84" s="19"/>
      <c r="F84" s="19"/>
      <c r="G84" s="19"/>
      <c r="H84" s="61"/>
      <c r="I84" s="62"/>
      <c r="J84" s="19"/>
      <c r="K84" s="19"/>
      <c r="L84" s="19"/>
    </row>
    <row r="85" spans="1:12" ht="13.15">
      <c r="A85" s="9"/>
      <c r="B85" s="11"/>
      <c r="C85" s="9"/>
      <c r="D85" s="61"/>
      <c r="E85" s="19"/>
      <c r="F85" s="19"/>
      <c r="G85" s="19"/>
      <c r="H85" s="61"/>
      <c r="I85" s="62"/>
      <c r="J85" s="19"/>
      <c r="K85" s="19"/>
      <c r="L85" s="19"/>
    </row>
    <row r="86" spans="1:12" ht="13.15">
      <c r="A86" s="9"/>
      <c r="B86" s="13"/>
      <c r="C86" s="9"/>
      <c r="D86" s="61"/>
      <c r="E86" s="19"/>
      <c r="F86" s="19"/>
      <c r="G86" s="19"/>
      <c r="H86" s="61"/>
      <c r="I86" s="62"/>
      <c r="J86" s="19"/>
      <c r="K86" s="19"/>
      <c r="L86" s="19"/>
    </row>
    <row r="87" spans="1:12" ht="13.15">
      <c r="A87" s="9"/>
      <c r="B87" s="13"/>
      <c r="C87" s="9"/>
      <c r="D87" s="61"/>
      <c r="E87" s="19"/>
      <c r="F87" s="19"/>
      <c r="G87" s="19"/>
      <c r="H87" s="61"/>
      <c r="I87" s="62"/>
      <c r="J87" s="19"/>
      <c r="K87" s="19"/>
      <c r="L87" s="19"/>
    </row>
    <row r="88" spans="1:12" ht="13.15">
      <c r="A88" s="9"/>
      <c r="B88" s="13"/>
      <c r="C88" s="9"/>
      <c r="D88" s="61"/>
      <c r="E88" s="19"/>
      <c r="F88" s="19"/>
      <c r="G88" s="19"/>
      <c r="H88" s="61"/>
      <c r="I88" s="62"/>
      <c r="J88" s="19"/>
      <c r="K88" s="19"/>
      <c r="L88" s="19"/>
    </row>
    <row r="89" spans="1:12" ht="13.15">
      <c r="A89" s="9"/>
      <c r="B89" s="15"/>
      <c r="C89" s="9"/>
      <c r="D89" s="61"/>
      <c r="E89" s="19"/>
      <c r="F89" s="19"/>
      <c r="G89" s="19"/>
      <c r="H89" s="61"/>
      <c r="I89" s="62"/>
      <c r="J89" s="19"/>
      <c r="K89" s="19"/>
      <c r="L89" s="19"/>
    </row>
    <row r="90" spans="1:12" ht="13.15">
      <c r="A90" s="9"/>
      <c r="B90" s="11"/>
      <c r="C90" s="9"/>
      <c r="D90" s="61"/>
      <c r="E90" s="19"/>
      <c r="F90" s="19"/>
      <c r="G90" s="19"/>
      <c r="H90" s="61"/>
      <c r="I90" s="62"/>
      <c r="J90" s="19"/>
      <c r="K90" s="19"/>
      <c r="L90" s="19"/>
    </row>
    <row r="91" spans="1:12" ht="13.15">
      <c r="A91" s="9"/>
      <c r="B91" s="11"/>
      <c r="C91" s="9"/>
      <c r="D91" s="61"/>
      <c r="E91" s="19"/>
      <c r="F91" s="19"/>
      <c r="G91" s="19"/>
      <c r="H91" s="61"/>
      <c r="I91" s="62"/>
      <c r="J91" s="19"/>
      <c r="K91" s="19"/>
      <c r="L91" s="19"/>
    </row>
    <row r="92" spans="1:12" ht="13.15">
      <c r="A92" s="9"/>
      <c r="B92" s="11"/>
      <c r="C92" s="9"/>
      <c r="D92" s="61"/>
      <c r="E92" s="19"/>
      <c r="F92" s="19"/>
      <c r="G92" s="19"/>
      <c r="H92" s="61"/>
      <c r="I92" s="62"/>
      <c r="J92" s="19"/>
      <c r="K92" s="19"/>
      <c r="L92" s="19"/>
    </row>
    <row r="93" spans="1:12" ht="13.15">
      <c r="A93" s="9"/>
      <c r="B93" s="11"/>
      <c r="C93" s="9"/>
      <c r="D93" s="61"/>
      <c r="E93" s="19"/>
      <c r="F93" s="65"/>
      <c r="G93" s="19"/>
      <c r="H93" s="61"/>
      <c r="I93" s="62"/>
      <c r="J93" s="19"/>
      <c r="K93" s="19"/>
      <c r="L93" s="19"/>
    </row>
    <row r="94" spans="1:12" ht="13.15">
      <c r="A94" s="9"/>
      <c r="B94" s="13"/>
      <c r="C94" s="9"/>
      <c r="D94" s="61"/>
      <c r="E94" s="19"/>
      <c r="F94" s="19"/>
      <c r="G94" s="19"/>
      <c r="H94" s="61"/>
      <c r="I94" s="62"/>
      <c r="J94" s="19"/>
      <c r="K94" s="19"/>
      <c r="L94" s="19"/>
    </row>
    <row r="95" spans="1:12" ht="13.15">
      <c r="A95" s="9"/>
      <c r="B95" s="15"/>
      <c r="C95" s="9"/>
      <c r="D95" s="61"/>
      <c r="E95" s="19"/>
      <c r="F95" s="19"/>
      <c r="G95" s="19"/>
      <c r="H95" s="61"/>
      <c r="I95" s="62"/>
      <c r="J95" s="19"/>
      <c r="K95" s="19"/>
      <c r="L95" s="19"/>
    </row>
    <row r="96" spans="1:12" ht="13.15">
      <c r="A96" s="9"/>
      <c r="B96" s="11"/>
      <c r="C96" s="9"/>
      <c r="D96" s="61"/>
      <c r="E96" s="19"/>
      <c r="F96" s="19"/>
      <c r="G96" s="19"/>
      <c r="H96" s="61"/>
      <c r="I96" s="62"/>
      <c r="J96" s="19"/>
      <c r="K96" s="19"/>
      <c r="L96" s="19"/>
    </row>
    <row r="97" spans="1:12" ht="13.15">
      <c r="A97" s="9"/>
      <c r="B97" s="11"/>
      <c r="C97" s="9"/>
      <c r="D97" s="61"/>
      <c r="E97" s="19"/>
      <c r="F97" s="19"/>
      <c r="G97" s="19"/>
      <c r="H97" s="61"/>
      <c r="I97" s="62"/>
      <c r="J97" s="19"/>
      <c r="K97" s="19"/>
      <c r="L97" s="19"/>
    </row>
    <row r="98" spans="1:12" ht="13.15">
      <c r="A98" s="9"/>
      <c r="B98" s="13"/>
      <c r="C98" s="9"/>
      <c r="D98" s="61"/>
      <c r="E98" s="19"/>
      <c r="F98" s="19"/>
      <c r="G98" s="19"/>
      <c r="H98" s="61"/>
      <c r="I98" s="62"/>
      <c r="J98" s="19"/>
      <c r="K98" s="19"/>
      <c r="L98" s="19"/>
    </row>
    <row r="99" spans="1:12" ht="13.15">
      <c r="A99" s="9"/>
      <c r="B99" s="11"/>
      <c r="C99" s="9"/>
      <c r="D99" s="61"/>
      <c r="E99" s="19"/>
      <c r="F99" s="19"/>
      <c r="G99" s="19"/>
      <c r="H99" s="61"/>
      <c r="I99" s="62"/>
      <c r="J99" s="19"/>
      <c r="K99" s="19"/>
      <c r="L99" s="19"/>
    </row>
    <row r="100" spans="1:12" ht="13.15">
      <c r="A100" s="9"/>
      <c r="B100" s="11"/>
      <c r="C100" s="9"/>
      <c r="D100" s="61"/>
      <c r="E100" s="19"/>
      <c r="F100" s="19"/>
      <c r="G100" s="19"/>
      <c r="H100" s="61"/>
      <c r="I100" s="62"/>
      <c r="J100" s="19"/>
      <c r="K100" s="19"/>
      <c r="L100" s="19"/>
    </row>
    <row r="101" spans="1:12" ht="13.15">
      <c r="A101" s="9"/>
      <c r="B101" s="11"/>
      <c r="C101" s="9"/>
      <c r="D101" s="61"/>
      <c r="E101" s="19"/>
      <c r="F101" s="19"/>
      <c r="G101" s="19"/>
      <c r="H101" s="61"/>
      <c r="I101" s="62"/>
      <c r="J101" s="19"/>
      <c r="K101" s="19"/>
      <c r="L101" s="19"/>
    </row>
    <row r="102" spans="1:12" ht="13.15">
      <c r="A102" s="9"/>
      <c r="B102" s="13"/>
      <c r="C102" s="9"/>
      <c r="D102" s="61"/>
      <c r="E102" s="19"/>
      <c r="F102" s="19"/>
      <c r="G102" s="19"/>
      <c r="H102" s="61"/>
      <c r="I102" s="62"/>
      <c r="J102" s="19"/>
      <c r="K102" s="19"/>
      <c r="L102" s="19"/>
    </row>
    <row r="103" spans="1:12" ht="13.15">
      <c r="A103" s="9"/>
      <c r="B103" s="11"/>
      <c r="C103" s="9"/>
      <c r="D103" s="61"/>
      <c r="E103" s="19"/>
      <c r="F103" s="19"/>
      <c r="G103" s="19"/>
      <c r="H103" s="61"/>
      <c r="I103" s="62"/>
      <c r="J103" s="19"/>
      <c r="K103" s="19"/>
      <c r="L103" s="19"/>
    </row>
    <row r="104" spans="1:12" ht="13.15">
      <c r="A104" s="9"/>
      <c r="B104" s="13"/>
      <c r="C104" s="9"/>
      <c r="D104" s="61"/>
      <c r="E104" s="19"/>
      <c r="F104" s="19"/>
      <c r="G104" s="19"/>
      <c r="H104" s="61"/>
      <c r="I104" s="62"/>
      <c r="J104" s="19"/>
      <c r="K104" s="19"/>
      <c r="L104" s="19"/>
    </row>
    <row r="105" spans="1:12" ht="13.15">
      <c r="A105" s="9"/>
      <c r="B105" s="13"/>
      <c r="C105" s="9"/>
      <c r="D105" s="61"/>
      <c r="E105" s="19"/>
      <c r="F105" s="19"/>
      <c r="G105" s="19"/>
      <c r="H105" s="61"/>
      <c r="I105" s="62"/>
      <c r="J105" s="19"/>
      <c r="K105" s="19"/>
      <c r="L105" s="19"/>
    </row>
    <row r="106" spans="1:12" ht="13.15">
      <c r="A106" s="9"/>
      <c r="B106" s="13"/>
      <c r="C106" s="9"/>
      <c r="D106" s="61"/>
      <c r="E106" s="19"/>
      <c r="F106" s="19"/>
      <c r="G106" s="19"/>
      <c r="H106" s="61"/>
      <c r="I106" s="62"/>
      <c r="J106" s="19"/>
      <c r="K106" s="19"/>
      <c r="L106" s="19"/>
    </row>
    <row r="107" spans="1:12" ht="13.15">
      <c r="A107" s="9"/>
      <c r="B107" s="16"/>
      <c r="C107" s="9"/>
      <c r="D107" s="61"/>
      <c r="E107" s="19"/>
      <c r="F107" s="19"/>
      <c r="G107" s="19"/>
      <c r="H107" s="61"/>
      <c r="I107" s="62"/>
      <c r="J107" s="19"/>
      <c r="K107" s="19"/>
      <c r="L107" s="19"/>
    </row>
    <row r="108" spans="1:12" ht="13.15">
      <c r="A108" s="9"/>
      <c r="B108" s="13"/>
      <c r="C108" s="9"/>
      <c r="D108" s="61"/>
      <c r="E108" s="19"/>
      <c r="F108" s="19"/>
      <c r="G108" s="19"/>
      <c r="H108" s="61"/>
      <c r="I108" s="62"/>
      <c r="J108" s="19"/>
      <c r="K108" s="19"/>
      <c r="L108" s="19"/>
    </row>
    <row r="109" spans="1:12" ht="13.15">
      <c r="A109" s="9"/>
      <c r="B109" s="13"/>
      <c r="C109" s="9"/>
      <c r="D109" s="61"/>
      <c r="E109" s="19"/>
      <c r="F109" s="19"/>
      <c r="G109" s="19"/>
      <c r="H109" s="61"/>
      <c r="I109" s="62"/>
      <c r="J109" s="19"/>
      <c r="K109" s="19"/>
      <c r="L109" s="19"/>
    </row>
    <row r="110" spans="1:12" ht="13.15">
      <c r="A110" s="9"/>
      <c r="B110" s="13"/>
      <c r="C110" s="9"/>
      <c r="D110" s="61"/>
      <c r="E110" s="19"/>
      <c r="F110" s="19"/>
      <c r="G110" s="19"/>
      <c r="H110" s="61"/>
      <c r="I110" s="62"/>
      <c r="J110" s="19"/>
      <c r="K110" s="19"/>
      <c r="L110" s="19"/>
    </row>
    <row r="111" spans="1:12" ht="13.15">
      <c r="A111" s="9"/>
      <c r="B111" s="11"/>
      <c r="C111" s="9"/>
      <c r="D111" s="61"/>
      <c r="E111" s="19"/>
      <c r="F111" s="19"/>
      <c r="G111" s="19"/>
      <c r="H111" s="61"/>
      <c r="I111" s="62"/>
      <c r="J111" s="19"/>
      <c r="K111" s="19"/>
      <c r="L111" s="19"/>
    </row>
    <row r="112" spans="1:12" ht="13.15">
      <c r="A112" s="9"/>
      <c r="B112" s="11"/>
      <c r="C112" s="9"/>
      <c r="D112" s="61"/>
      <c r="E112" s="19"/>
      <c r="F112" s="19"/>
      <c r="G112" s="19"/>
      <c r="H112" s="61"/>
      <c r="I112" s="62"/>
      <c r="J112" s="19"/>
      <c r="K112" s="19"/>
      <c r="L112" s="19"/>
    </row>
    <row r="113" spans="1:12" ht="13.15">
      <c r="A113" s="9"/>
      <c r="B113" s="15"/>
      <c r="C113" s="9"/>
      <c r="D113" s="61"/>
      <c r="E113" s="19"/>
      <c r="F113" s="19"/>
      <c r="G113" s="19"/>
      <c r="H113" s="61"/>
      <c r="I113" s="62"/>
      <c r="J113" s="19"/>
      <c r="K113" s="19"/>
      <c r="L113" s="19"/>
    </row>
    <row r="114" spans="1:12" ht="13.15">
      <c r="A114" s="9"/>
      <c r="B114" s="15"/>
      <c r="C114" s="9"/>
      <c r="D114" s="61"/>
      <c r="E114" s="19"/>
      <c r="F114" s="19"/>
      <c r="G114" s="19"/>
      <c r="H114" s="61"/>
      <c r="I114" s="62"/>
      <c r="J114" s="19"/>
      <c r="K114" s="19"/>
      <c r="L114" s="19"/>
    </row>
    <row r="115" spans="1:12" ht="13.15">
      <c r="A115" s="9"/>
      <c r="B115" s="15"/>
      <c r="C115" s="9"/>
      <c r="D115" s="61"/>
      <c r="E115" s="19"/>
      <c r="F115" s="19"/>
      <c r="G115" s="19"/>
      <c r="H115" s="61"/>
      <c r="I115" s="62"/>
      <c r="J115" s="19"/>
      <c r="K115" s="19"/>
      <c r="L115" s="19"/>
    </row>
    <row r="116" spans="1:12" ht="13.15">
      <c r="A116" s="9"/>
      <c r="B116" s="15"/>
      <c r="C116" s="9"/>
      <c r="D116" s="61"/>
      <c r="E116" s="19"/>
      <c r="F116" s="19"/>
      <c r="G116" s="19"/>
      <c r="H116" s="61"/>
      <c r="I116" s="62"/>
      <c r="J116" s="19"/>
      <c r="K116" s="19"/>
      <c r="L116" s="19"/>
    </row>
    <row r="117" spans="1:12" ht="13.15">
      <c r="A117" s="9"/>
      <c r="B117" s="13"/>
      <c r="C117" s="9"/>
      <c r="D117" s="61"/>
      <c r="E117" s="19"/>
      <c r="F117" s="19"/>
      <c r="G117" s="19"/>
      <c r="H117" s="61"/>
      <c r="I117" s="62"/>
      <c r="J117" s="19"/>
      <c r="K117" s="19"/>
      <c r="L117" s="19"/>
    </row>
    <row r="118" spans="1:12" ht="13.15">
      <c r="A118" s="9"/>
      <c r="B118" s="13"/>
      <c r="C118" s="9"/>
      <c r="D118" s="61"/>
      <c r="E118" s="19"/>
      <c r="F118" s="19"/>
      <c r="G118" s="19"/>
      <c r="H118" s="61"/>
      <c r="I118" s="62"/>
      <c r="J118" s="19"/>
      <c r="K118" s="19"/>
      <c r="L118" s="19"/>
    </row>
    <row r="119" spans="1:12" ht="13.15">
      <c r="A119" s="9"/>
      <c r="B119" s="17"/>
      <c r="C119" s="9"/>
      <c r="D119" s="61"/>
      <c r="E119" s="19"/>
      <c r="F119" s="19"/>
      <c r="G119" s="19"/>
      <c r="H119" s="61"/>
      <c r="I119" s="62"/>
      <c r="J119" s="19"/>
      <c r="K119" s="19"/>
      <c r="L119" s="19"/>
    </row>
    <row r="120" spans="1:12" ht="13.15">
      <c r="A120" s="9"/>
      <c r="B120" s="13"/>
      <c r="C120" s="9"/>
      <c r="D120" s="61"/>
      <c r="E120" s="19"/>
      <c r="F120" s="19"/>
      <c r="G120" s="19"/>
      <c r="H120" s="61"/>
      <c r="I120" s="62"/>
      <c r="J120" s="19"/>
      <c r="K120" s="19"/>
      <c r="L120" s="19"/>
    </row>
    <row r="121" spans="1:12" ht="13.15">
      <c r="A121" s="9"/>
      <c r="B121" s="13"/>
      <c r="C121" s="9"/>
      <c r="D121" s="61"/>
      <c r="E121" s="19"/>
      <c r="F121" s="19"/>
      <c r="G121" s="19"/>
      <c r="H121" s="61"/>
      <c r="I121" s="62"/>
      <c r="J121" s="19"/>
      <c r="K121" s="19"/>
      <c r="L121" s="19"/>
    </row>
    <row r="122" spans="1:12" ht="13.15">
      <c r="A122" s="9"/>
      <c r="B122" s="17"/>
      <c r="C122" s="9"/>
      <c r="D122" s="61"/>
      <c r="E122" s="19"/>
      <c r="F122" s="19"/>
      <c r="G122" s="19"/>
      <c r="H122" s="61"/>
      <c r="I122" s="62"/>
      <c r="J122" s="19"/>
      <c r="K122" s="19"/>
      <c r="L122" s="19"/>
    </row>
  </sheetData>
  <phoneticPr fontId="15" type="noConversion"/>
  <dataValidations count="6">
    <dataValidation type="list" allowBlank="1" sqref="A31:A117" xr:uid="{00000000-0002-0000-0100-000000000000}">
      <formula1>"2017-Q1,2017-Q2,2017-Q3,2017-Q4,2018-Q1"</formula1>
    </dataValidation>
    <dataValidation type="list" allowBlank="1" sqref="C8:C122" xr:uid="{00000000-0002-0000-0100-000001000000}">
      <formula1>"eFOI,STANDARD"</formula1>
    </dataValidation>
    <dataValidation type="list" allowBlank="1" sqref="A118:A122 A8:A30" xr:uid="{00000000-0002-0000-0100-000002000000}">
      <formula1>"2016-Q4,2017-Q1,2017-Q2,2017-Q3,2017-Q4,2018-Q1"</formula1>
    </dataValidation>
    <dataValidation type="list" allowBlank="1" sqref="K8:K118" xr:uid="{00000000-0002-0000-0100-000003000000}">
      <formula1>"Yes,No"</formula1>
    </dataValidation>
    <dataValidation type="list" allowBlank="1" sqref="F8:F48" xr:uid="{00000000-0002-0000-0100-000004000000}">
      <formula1>"YES,NO"</formula1>
    </dataValidation>
    <dataValidation type="list" allowBlank="1" sqref="G8:G118" xr:uid="{00000000-0002-0000-0100-000005000000}">
      <formula1>"Proactively disclosed,Successful,Partially Successful,Info under Exceptions List,Info not maintained,Invalid request,Closed,Pending,Accepted,Awaiting Clarification,Processing"</formula1>
    </dataValidation>
  </dataValidations>
  <printOptions horizontalCentered="1" gridLines="1"/>
  <pageMargins left="0.7" right="0.7" top="0.75" bottom="0.75" header="0" footer="0"/>
  <pageSetup paperSize="9" scale="58" fitToHeight="0" pageOrder="overThenDown" orientation="landscape" cellComments="atEnd"/>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X19"/>
  <sheetViews>
    <sheetView tabSelected="1" zoomScale="80" zoomScaleNormal="80" workbookViewId="0">
      <pane ySplit="3" topLeftCell="A18" activePane="bottomLeft" state="frozen"/>
      <selection pane="bottomLeft" activeCell="H20" sqref="H20"/>
    </sheetView>
  </sheetViews>
  <sheetFormatPr defaultColWidth="14.42578125" defaultRowHeight="15.75" customHeight="1"/>
  <cols>
    <col min="1" max="1" width="14.140625" customWidth="1"/>
    <col min="2" max="2" width="15.140625" customWidth="1"/>
    <col min="3" max="3" width="9.28515625" customWidth="1"/>
    <col min="4" max="4" width="10.42578125" customWidth="1"/>
    <col min="5" max="5" width="9.28515625" customWidth="1"/>
    <col min="6" max="6" width="13.140625" customWidth="1"/>
    <col min="7" max="7" width="4.7109375" customWidth="1"/>
    <col min="8" max="8" width="13.42578125" customWidth="1"/>
    <col min="9" max="9" width="11.28515625" customWidth="1"/>
    <col min="10" max="10" width="11.42578125" customWidth="1"/>
    <col min="11" max="11" width="10.42578125" customWidth="1"/>
    <col min="12" max="12" width="13.28515625" customWidth="1"/>
    <col min="13" max="13" width="10.7109375" customWidth="1"/>
    <col min="14" max="14" width="11.42578125" customWidth="1"/>
    <col min="15" max="15" width="11" customWidth="1"/>
    <col min="18" max="18" width="4.42578125" customWidth="1"/>
    <col min="19" max="19" width="12.42578125" customWidth="1"/>
    <col min="20" max="21" width="10.42578125" customWidth="1"/>
    <col min="22" max="22" width="12.42578125" customWidth="1"/>
    <col min="23" max="23" width="11.42578125" customWidth="1"/>
    <col min="24" max="24" width="4.42578125" customWidth="1"/>
  </cols>
  <sheetData>
    <row r="1" spans="1:24" ht="15.75" customHeight="1">
      <c r="A1" s="74" t="s">
        <v>179</v>
      </c>
      <c r="B1" s="74" t="s">
        <v>180</v>
      </c>
      <c r="C1" s="74" t="s">
        <v>181</v>
      </c>
      <c r="D1" s="74" t="s">
        <v>182</v>
      </c>
      <c r="E1" s="74" t="s">
        <v>183</v>
      </c>
      <c r="F1" s="74" t="s">
        <v>83</v>
      </c>
      <c r="G1" s="76"/>
      <c r="H1" s="79" t="s">
        <v>184</v>
      </c>
      <c r="I1" s="78" t="s">
        <v>185</v>
      </c>
      <c r="J1" s="75"/>
      <c r="K1" s="75"/>
      <c r="L1" s="75"/>
      <c r="M1" s="75"/>
      <c r="N1" s="75"/>
      <c r="O1" s="75"/>
      <c r="P1" s="79" t="s">
        <v>186</v>
      </c>
      <c r="Q1" s="79" t="s">
        <v>187</v>
      </c>
      <c r="R1" s="73"/>
      <c r="S1" s="80" t="s">
        <v>188</v>
      </c>
      <c r="T1" s="77" t="s">
        <v>189</v>
      </c>
      <c r="U1" s="75"/>
      <c r="V1" s="75"/>
      <c r="W1" s="75"/>
      <c r="X1" s="73"/>
    </row>
    <row r="2" spans="1:24" ht="25.9" customHeight="1">
      <c r="A2" s="75"/>
      <c r="B2" s="75"/>
      <c r="C2" s="75"/>
      <c r="D2" s="75"/>
      <c r="E2" s="75"/>
      <c r="F2" s="75"/>
      <c r="G2" s="75"/>
      <c r="H2" s="75"/>
      <c r="I2" s="71" t="s">
        <v>121</v>
      </c>
      <c r="J2" s="71" t="s">
        <v>190</v>
      </c>
      <c r="K2" s="71" t="s">
        <v>130</v>
      </c>
      <c r="L2" s="71" t="s">
        <v>191</v>
      </c>
      <c r="M2" s="71" t="s">
        <v>192</v>
      </c>
      <c r="N2" s="71" t="s">
        <v>193</v>
      </c>
      <c r="O2" s="71" t="s">
        <v>194</v>
      </c>
      <c r="P2" s="75"/>
      <c r="Q2" s="75"/>
      <c r="R2" s="73"/>
      <c r="S2" s="75"/>
      <c r="T2" s="72" t="s">
        <v>195</v>
      </c>
      <c r="U2" s="72" t="s">
        <v>196</v>
      </c>
      <c r="V2" s="72" t="s">
        <v>197</v>
      </c>
      <c r="W2" s="72" t="s">
        <v>198</v>
      </c>
      <c r="X2" s="73"/>
    </row>
    <row r="3" spans="1:24" ht="184.9" customHeight="1">
      <c r="A3" s="8" t="s">
        <v>199</v>
      </c>
      <c r="B3" s="8" t="s">
        <v>200</v>
      </c>
      <c r="C3" s="8" t="s">
        <v>201</v>
      </c>
      <c r="D3" s="8" t="s">
        <v>202</v>
      </c>
      <c r="E3" s="8" t="s">
        <v>93</v>
      </c>
      <c r="F3" s="8" t="s">
        <v>203</v>
      </c>
      <c r="G3" s="8"/>
      <c r="H3" s="8" t="s">
        <v>204</v>
      </c>
      <c r="I3" s="8" t="s">
        <v>205</v>
      </c>
      <c r="J3" s="8" t="s">
        <v>206</v>
      </c>
      <c r="K3" s="8" t="s">
        <v>207</v>
      </c>
      <c r="L3" s="8" t="s">
        <v>208</v>
      </c>
      <c r="M3" s="8" t="s">
        <v>209</v>
      </c>
      <c r="N3" s="8" t="s">
        <v>210</v>
      </c>
      <c r="O3" s="8" t="s">
        <v>211</v>
      </c>
      <c r="P3" s="8" t="s">
        <v>212</v>
      </c>
      <c r="Q3" s="8" t="s">
        <v>213</v>
      </c>
      <c r="R3" s="8"/>
      <c r="S3" s="8" t="s">
        <v>214</v>
      </c>
      <c r="T3" s="8" t="s">
        <v>215</v>
      </c>
      <c r="U3" s="8" t="s">
        <v>216</v>
      </c>
      <c r="V3" s="8" t="s">
        <v>217</v>
      </c>
      <c r="W3" s="8" t="s">
        <v>218</v>
      </c>
      <c r="X3" s="8"/>
    </row>
    <row r="4" spans="1:24" ht="40.9" customHeight="1">
      <c r="A4" s="9" t="s">
        <v>66</v>
      </c>
      <c r="B4" s="9" t="s">
        <v>25</v>
      </c>
      <c r="C4" s="9" t="s">
        <v>24</v>
      </c>
      <c r="D4" s="9" t="s">
        <v>219</v>
      </c>
      <c r="E4" s="9" t="s">
        <v>105</v>
      </c>
      <c r="F4" s="9" t="s">
        <v>106</v>
      </c>
      <c r="G4" s="66"/>
      <c r="H4" s="9">
        <v>0</v>
      </c>
      <c r="I4" s="9">
        <v>0</v>
      </c>
      <c r="J4" s="9">
        <v>0</v>
      </c>
      <c r="K4" s="9">
        <v>0</v>
      </c>
      <c r="L4" s="9">
        <v>0</v>
      </c>
      <c r="M4" s="9">
        <v>0</v>
      </c>
      <c r="N4" s="9">
        <v>0</v>
      </c>
      <c r="O4" s="9">
        <v>0</v>
      </c>
      <c r="P4" s="9">
        <v>0</v>
      </c>
      <c r="Q4" s="67">
        <v>0</v>
      </c>
      <c r="R4" s="66"/>
      <c r="S4" s="9">
        <v>0</v>
      </c>
      <c r="T4" s="9">
        <v>0</v>
      </c>
      <c r="U4" s="9">
        <v>0</v>
      </c>
      <c r="V4" s="9">
        <v>0</v>
      </c>
      <c r="W4" s="9">
        <v>0</v>
      </c>
      <c r="X4" s="68"/>
    </row>
    <row r="5" spans="1:24" ht="40.9" customHeight="1">
      <c r="A5" s="9" t="s">
        <v>66</v>
      </c>
      <c r="B5" s="9" t="s">
        <v>25</v>
      </c>
      <c r="C5" s="9" t="s">
        <v>24</v>
      </c>
      <c r="D5" s="9" t="s">
        <v>219</v>
      </c>
      <c r="E5" s="9" t="s">
        <v>107</v>
      </c>
      <c r="F5" s="9" t="s">
        <v>106</v>
      </c>
      <c r="G5" s="66"/>
      <c r="H5" s="9">
        <v>0</v>
      </c>
      <c r="I5" s="9">
        <v>0</v>
      </c>
      <c r="J5" s="9">
        <v>0</v>
      </c>
      <c r="K5" s="9">
        <v>0</v>
      </c>
      <c r="L5" s="9">
        <v>0</v>
      </c>
      <c r="M5" s="9">
        <v>0</v>
      </c>
      <c r="N5" s="9">
        <v>0</v>
      </c>
      <c r="O5" s="9">
        <v>0</v>
      </c>
      <c r="P5" s="9">
        <v>0</v>
      </c>
      <c r="Q5" s="67">
        <v>0</v>
      </c>
      <c r="R5" s="66"/>
      <c r="S5" s="9">
        <v>0</v>
      </c>
      <c r="T5" s="9">
        <v>0</v>
      </c>
      <c r="U5" s="9">
        <v>0</v>
      </c>
      <c r="V5" s="9">
        <v>0</v>
      </c>
      <c r="W5" s="9">
        <v>0</v>
      </c>
      <c r="X5" s="68"/>
    </row>
    <row r="6" spans="1:24" ht="40.9" customHeight="1">
      <c r="A6" s="9" t="s">
        <v>66</v>
      </c>
      <c r="B6" s="9" t="s">
        <v>25</v>
      </c>
      <c r="C6" s="9" t="s">
        <v>24</v>
      </c>
      <c r="D6" s="9" t="s">
        <v>219</v>
      </c>
      <c r="E6" s="9" t="s">
        <v>108</v>
      </c>
      <c r="F6" s="9" t="s">
        <v>106</v>
      </c>
      <c r="G6" s="66"/>
      <c r="H6" s="9">
        <v>1</v>
      </c>
      <c r="I6" s="9">
        <v>0</v>
      </c>
      <c r="J6" s="9">
        <v>0</v>
      </c>
      <c r="K6" s="9">
        <v>0</v>
      </c>
      <c r="L6" s="9">
        <v>0</v>
      </c>
      <c r="M6" s="9">
        <v>1</v>
      </c>
      <c r="N6" s="9">
        <v>0</v>
      </c>
      <c r="O6" s="9">
        <v>0</v>
      </c>
      <c r="P6" s="9">
        <v>15</v>
      </c>
      <c r="Q6" s="67">
        <v>15</v>
      </c>
      <c r="R6" s="66"/>
      <c r="S6" s="9">
        <v>0</v>
      </c>
      <c r="T6" s="9">
        <v>0</v>
      </c>
      <c r="U6" s="9">
        <v>0</v>
      </c>
      <c r="V6" s="9">
        <v>0</v>
      </c>
      <c r="W6" s="9">
        <v>0</v>
      </c>
      <c r="X6" s="68"/>
    </row>
    <row r="7" spans="1:24" ht="40.15" customHeight="1">
      <c r="A7" s="9" t="s">
        <v>66</v>
      </c>
      <c r="B7" s="9" t="s">
        <v>25</v>
      </c>
      <c r="C7" s="9" t="s">
        <v>24</v>
      </c>
      <c r="D7" s="9" t="s">
        <v>219</v>
      </c>
      <c r="E7" s="9" t="s">
        <v>114</v>
      </c>
      <c r="F7" s="9" t="s">
        <v>106</v>
      </c>
      <c r="G7" s="66"/>
      <c r="H7" s="9">
        <v>0</v>
      </c>
      <c r="I7" s="9">
        <v>0</v>
      </c>
      <c r="J7" s="9">
        <v>0</v>
      </c>
      <c r="K7" s="9">
        <v>0</v>
      </c>
      <c r="L7" s="9">
        <v>0</v>
      </c>
      <c r="M7" s="9">
        <v>0</v>
      </c>
      <c r="N7" s="9">
        <v>0</v>
      </c>
      <c r="O7" s="9">
        <v>0</v>
      </c>
      <c r="P7" s="9">
        <v>0</v>
      </c>
      <c r="Q7" s="67">
        <v>0</v>
      </c>
      <c r="R7" s="66"/>
      <c r="S7" s="9">
        <v>0</v>
      </c>
      <c r="T7" s="9">
        <v>0</v>
      </c>
      <c r="U7" s="9">
        <v>0</v>
      </c>
      <c r="V7" s="9">
        <v>0</v>
      </c>
      <c r="W7" s="9">
        <v>0</v>
      </c>
      <c r="X7" s="66"/>
    </row>
    <row r="8" spans="1:24" ht="40.15" customHeight="1">
      <c r="A8" s="9" t="s">
        <v>66</v>
      </c>
      <c r="B8" s="9" t="s">
        <v>25</v>
      </c>
      <c r="C8" s="9" t="s">
        <v>24</v>
      </c>
      <c r="D8" s="9" t="s">
        <v>219</v>
      </c>
      <c r="E8" s="9" t="s">
        <v>115</v>
      </c>
      <c r="F8" s="9" t="s">
        <v>106</v>
      </c>
      <c r="G8" s="66"/>
      <c r="H8" s="9">
        <v>0</v>
      </c>
      <c r="I8" s="9">
        <v>0</v>
      </c>
      <c r="J8" s="9">
        <v>0</v>
      </c>
      <c r="K8" s="9">
        <v>0</v>
      </c>
      <c r="L8" s="9">
        <v>0</v>
      </c>
      <c r="M8" s="9">
        <v>0</v>
      </c>
      <c r="N8" s="9">
        <v>0</v>
      </c>
      <c r="O8" s="9">
        <v>0</v>
      </c>
      <c r="P8" s="9">
        <v>0</v>
      </c>
      <c r="Q8" s="67">
        <v>0</v>
      </c>
      <c r="R8" s="66"/>
      <c r="S8" s="9">
        <v>0</v>
      </c>
      <c r="T8" s="9">
        <v>0</v>
      </c>
      <c r="U8" s="9">
        <v>0</v>
      </c>
      <c r="V8" s="9">
        <v>0</v>
      </c>
      <c r="W8" s="9">
        <v>0</v>
      </c>
      <c r="X8" s="66"/>
    </row>
    <row r="9" spans="1:24" ht="40.15" customHeight="1">
      <c r="A9" s="9" t="s">
        <v>66</v>
      </c>
      <c r="B9" s="9" t="s">
        <v>25</v>
      </c>
      <c r="C9" s="9" t="s">
        <v>24</v>
      </c>
      <c r="D9" s="9" t="s">
        <v>219</v>
      </c>
      <c r="E9" s="9" t="s">
        <v>116</v>
      </c>
      <c r="F9" s="9" t="s">
        <v>220</v>
      </c>
      <c r="G9" s="66"/>
      <c r="H9" s="9">
        <v>1</v>
      </c>
      <c r="I9" s="9">
        <v>0</v>
      </c>
      <c r="J9" s="9">
        <v>0</v>
      </c>
      <c r="K9" s="9">
        <v>0</v>
      </c>
      <c r="L9" s="9">
        <v>0</v>
      </c>
      <c r="M9" s="9">
        <v>1</v>
      </c>
      <c r="N9" s="9">
        <v>0</v>
      </c>
      <c r="O9" s="9">
        <v>0</v>
      </c>
      <c r="P9" s="9">
        <v>5</v>
      </c>
      <c r="Q9" s="67">
        <v>5</v>
      </c>
      <c r="R9" s="66"/>
      <c r="S9" s="9">
        <v>1</v>
      </c>
      <c r="T9" s="9">
        <v>0</v>
      </c>
      <c r="U9" s="9">
        <v>0</v>
      </c>
      <c r="V9" s="9">
        <v>0</v>
      </c>
      <c r="W9" s="9">
        <v>1</v>
      </c>
      <c r="X9" s="66"/>
    </row>
    <row r="10" spans="1:24" ht="40.15" customHeight="1">
      <c r="A10" s="9" t="s">
        <v>66</v>
      </c>
      <c r="B10" s="9" t="s">
        <v>25</v>
      </c>
      <c r="C10" s="9" t="s">
        <v>24</v>
      </c>
      <c r="D10" s="9" t="s">
        <v>219</v>
      </c>
      <c r="E10" s="9" t="s">
        <v>122</v>
      </c>
      <c r="F10" s="9" t="s">
        <v>220</v>
      </c>
      <c r="G10" s="66"/>
      <c r="H10" s="9">
        <v>3</v>
      </c>
      <c r="I10" s="9">
        <v>3</v>
      </c>
      <c r="J10" s="9">
        <v>0</v>
      </c>
      <c r="K10" s="9">
        <v>0</v>
      </c>
      <c r="L10" s="9">
        <v>0</v>
      </c>
      <c r="M10" s="9">
        <v>0</v>
      </c>
      <c r="N10" s="9">
        <v>0</v>
      </c>
      <c r="O10" s="9">
        <v>0</v>
      </c>
      <c r="P10" s="9">
        <v>17</v>
      </c>
      <c r="Q10" s="67">
        <f>P10/H10</f>
        <v>5.666666666666667</v>
      </c>
      <c r="R10" s="66"/>
      <c r="S10" s="9">
        <v>0</v>
      </c>
      <c r="T10" s="9">
        <v>0</v>
      </c>
      <c r="U10" s="9">
        <v>0</v>
      </c>
      <c r="V10" s="9">
        <v>0</v>
      </c>
      <c r="W10" s="9">
        <v>0</v>
      </c>
      <c r="X10" s="66"/>
    </row>
    <row r="11" spans="1:24" ht="40.15" customHeight="1">
      <c r="A11" s="9" t="s">
        <v>66</v>
      </c>
      <c r="B11" s="9" t="s">
        <v>25</v>
      </c>
      <c r="C11" s="9" t="s">
        <v>24</v>
      </c>
      <c r="D11" s="9" t="s">
        <v>219</v>
      </c>
      <c r="E11" s="9" t="s">
        <v>125</v>
      </c>
      <c r="F11" s="9" t="s">
        <v>220</v>
      </c>
      <c r="G11" s="66"/>
      <c r="H11" s="9">
        <v>1</v>
      </c>
      <c r="I11" s="9">
        <v>1</v>
      </c>
      <c r="J11" s="9">
        <v>0</v>
      </c>
      <c r="K11" s="9">
        <v>0</v>
      </c>
      <c r="L11" s="9">
        <v>0</v>
      </c>
      <c r="M11" s="9">
        <v>0</v>
      </c>
      <c r="N11" s="9">
        <v>0</v>
      </c>
      <c r="O11" s="9">
        <v>0</v>
      </c>
      <c r="P11" s="9">
        <v>1</v>
      </c>
      <c r="Q11" s="9">
        <v>1</v>
      </c>
      <c r="R11" s="66"/>
      <c r="S11" s="9">
        <v>0</v>
      </c>
      <c r="T11" s="9">
        <v>0</v>
      </c>
      <c r="U11" s="9">
        <v>0</v>
      </c>
      <c r="V11" s="9">
        <v>0</v>
      </c>
      <c r="W11" s="9">
        <v>0</v>
      </c>
      <c r="X11" s="66"/>
    </row>
    <row r="12" spans="1:24" ht="42" customHeight="1">
      <c r="A12" s="9" t="s">
        <v>66</v>
      </c>
      <c r="B12" s="9" t="s">
        <v>25</v>
      </c>
      <c r="C12" s="9" t="s">
        <v>24</v>
      </c>
      <c r="D12" s="9" t="s">
        <v>219</v>
      </c>
      <c r="E12" s="9" t="s">
        <v>127</v>
      </c>
      <c r="F12" s="9" t="s">
        <v>220</v>
      </c>
      <c r="G12" s="60"/>
      <c r="H12" s="9">
        <v>2</v>
      </c>
      <c r="I12" s="9">
        <v>2</v>
      </c>
      <c r="J12" s="9">
        <v>0</v>
      </c>
      <c r="K12" s="9">
        <v>0</v>
      </c>
      <c r="L12" s="55">
        <v>0</v>
      </c>
      <c r="M12" s="55">
        <v>0</v>
      </c>
      <c r="N12" s="55">
        <v>0</v>
      </c>
      <c r="O12" s="55">
        <v>0</v>
      </c>
      <c r="P12" s="55">
        <v>10</v>
      </c>
      <c r="Q12" s="56">
        <f>P12/H12</f>
        <v>5</v>
      </c>
      <c r="R12" s="60"/>
      <c r="S12" s="9">
        <v>0</v>
      </c>
      <c r="T12" s="9">
        <v>0</v>
      </c>
      <c r="U12" s="9">
        <v>0</v>
      </c>
      <c r="V12" s="9">
        <v>0</v>
      </c>
      <c r="W12" s="9">
        <v>0</v>
      </c>
      <c r="X12" s="60"/>
    </row>
    <row r="13" spans="1:24" ht="46.15" customHeight="1">
      <c r="A13" s="9" t="s">
        <v>66</v>
      </c>
      <c r="B13" s="9" t="s">
        <v>25</v>
      </c>
      <c r="C13" s="9" t="s">
        <v>24</v>
      </c>
      <c r="D13" s="9" t="s">
        <v>219</v>
      </c>
      <c r="E13" s="9" t="s">
        <v>131</v>
      </c>
      <c r="F13" s="9" t="s">
        <v>106</v>
      </c>
      <c r="G13" s="60"/>
      <c r="H13" s="9">
        <v>0</v>
      </c>
      <c r="I13" s="9">
        <v>0</v>
      </c>
      <c r="J13" s="9">
        <v>0</v>
      </c>
      <c r="K13" s="9">
        <v>0</v>
      </c>
      <c r="L13" s="55">
        <v>0</v>
      </c>
      <c r="M13" s="55">
        <v>0</v>
      </c>
      <c r="N13" s="55">
        <v>0</v>
      </c>
      <c r="O13" s="55">
        <v>0</v>
      </c>
      <c r="P13" s="55">
        <v>0</v>
      </c>
      <c r="Q13" s="56">
        <v>0</v>
      </c>
      <c r="R13" s="60"/>
      <c r="S13" s="9">
        <v>0</v>
      </c>
      <c r="T13" s="9">
        <v>0</v>
      </c>
      <c r="U13" s="9">
        <v>0</v>
      </c>
      <c r="V13" s="9">
        <v>0</v>
      </c>
      <c r="W13" s="9">
        <v>0</v>
      </c>
      <c r="X13" s="60"/>
    </row>
    <row r="14" spans="1:24" s="59" customFormat="1" ht="46.15" customHeight="1">
      <c r="A14" s="55" t="s">
        <v>66</v>
      </c>
      <c r="B14" s="55" t="s">
        <v>25</v>
      </c>
      <c r="C14" s="55" t="s">
        <v>24</v>
      </c>
      <c r="D14" s="55" t="s">
        <v>219</v>
      </c>
      <c r="E14" s="55" t="s">
        <v>133</v>
      </c>
      <c r="F14" s="55" t="s">
        <v>220</v>
      </c>
      <c r="H14" s="55">
        <v>1</v>
      </c>
      <c r="I14" s="55">
        <v>1</v>
      </c>
      <c r="J14" s="55">
        <v>0</v>
      </c>
      <c r="K14" s="55">
        <v>0</v>
      </c>
      <c r="L14" s="55">
        <v>0</v>
      </c>
      <c r="M14" s="55">
        <v>0</v>
      </c>
      <c r="N14" s="55">
        <v>0</v>
      </c>
      <c r="O14" s="55">
        <v>0</v>
      </c>
      <c r="P14" s="55">
        <v>2</v>
      </c>
      <c r="Q14" s="56">
        <f>P14/H14</f>
        <v>2</v>
      </c>
      <c r="S14" s="55">
        <v>0</v>
      </c>
      <c r="T14" s="55">
        <v>0</v>
      </c>
      <c r="U14" s="55">
        <v>0</v>
      </c>
      <c r="V14" s="55">
        <v>0</v>
      </c>
      <c r="W14" s="55">
        <v>0</v>
      </c>
    </row>
    <row r="15" spans="1:24" s="59" customFormat="1" ht="46.15" customHeight="1">
      <c r="A15" s="55" t="s">
        <v>66</v>
      </c>
      <c r="B15" s="55" t="s">
        <v>25</v>
      </c>
      <c r="C15" s="55" t="s">
        <v>24</v>
      </c>
      <c r="D15" s="55" t="s">
        <v>219</v>
      </c>
      <c r="E15" s="55" t="s">
        <v>135</v>
      </c>
      <c r="F15" s="55" t="s">
        <v>220</v>
      </c>
      <c r="H15" s="55">
        <v>1</v>
      </c>
      <c r="I15" s="55">
        <v>1</v>
      </c>
      <c r="J15" s="55">
        <v>0</v>
      </c>
      <c r="K15" s="55">
        <v>0</v>
      </c>
      <c r="L15" s="55">
        <v>0</v>
      </c>
      <c r="M15" s="55">
        <v>0</v>
      </c>
      <c r="N15" s="55">
        <v>0</v>
      </c>
      <c r="O15" s="55">
        <v>0</v>
      </c>
      <c r="P15" s="55">
        <v>12</v>
      </c>
      <c r="Q15" s="56">
        <f>P15/H15</f>
        <v>12</v>
      </c>
      <c r="S15" s="55">
        <v>0</v>
      </c>
      <c r="T15" s="55">
        <v>0</v>
      </c>
      <c r="U15" s="55">
        <v>0</v>
      </c>
      <c r="V15" s="55">
        <v>0</v>
      </c>
      <c r="W15" s="55">
        <v>0</v>
      </c>
    </row>
    <row r="16" spans="1:24" s="59" customFormat="1" ht="46.15" customHeight="1">
      <c r="A16" s="55" t="s">
        <v>66</v>
      </c>
      <c r="B16" s="55" t="s">
        <v>25</v>
      </c>
      <c r="C16" s="55" t="s">
        <v>24</v>
      </c>
      <c r="D16" s="55" t="s">
        <v>219</v>
      </c>
      <c r="E16" s="55" t="s">
        <v>137</v>
      </c>
      <c r="F16" s="55" t="s">
        <v>106</v>
      </c>
      <c r="H16" s="55">
        <v>4</v>
      </c>
      <c r="I16" s="55">
        <v>3</v>
      </c>
      <c r="J16" s="55">
        <v>1</v>
      </c>
      <c r="K16" s="55">
        <v>0</v>
      </c>
      <c r="L16" s="55">
        <v>0</v>
      </c>
      <c r="M16" s="55">
        <v>0</v>
      </c>
      <c r="N16" s="55">
        <v>0</v>
      </c>
      <c r="O16" s="55">
        <v>0</v>
      </c>
      <c r="P16" s="55">
        <v>23</v>
      </c>
      <c r="Q16" s="56">
        <f>P16/H16</f>
        <v>5.75</v>
      </c>
      <c r="S16" s="55">
        <v>0</v>
      </c>
      <c r="T16" s="55">
        <v>0</v>
      </c>
      <c r="U16" s="55">
        <v>0</v>
      </c>
      <c r="V16" s="55">
        <v>0</v>
      </c>
      <c r="W16" s="55">
        <v>0</v>
      </c>
    </row>
    <row r="17" spans="1:23" s="59" customFormat="1" ht="46.15" customHeight="1">
      <c r="A17" s="55" t="s">
        <v>66</v>
      </c>
      <c r="B17" s="55" t="s">
        <v>25</v>
      </c>
      <c r="C17" s="55" t="s">
        <v>24</v>
      </c>
      <c r="D17" s="55" t="s">
        <v>219</v>
      </c>
      <c r="E17" s="55" t="s">
        <v>147</v>
      </c>
      <c r="F17" s="55" t="s">
        <v>221</v>
      </c>
      <c r="H17" s="55">
        <f>SUM(I17:O17)</f>
        <v>9</v>
      </c>
      <c r="I17" s="55">
        <v>3</v>
      </c>
      <c r="J17" s="55">
        <v>1</v>
      </c>
      <c r="K17" s="55">
        <v>3</v>
      </c>
      <c r="L17" s="55">
        <v>1</v>
      </c>
      <c r="M17" s="55">
        <v>0</v>
      </c>
      <c r="N17" s="55">
        <v>1</v>
      </c>
      <c r="O17" s="55">
        <v>0</v>
      </c>
      <c r="P17" s="70">
        <f>SUM('PCC FOI Registry'!I22:I30)</f>
        <v>114</v>
      </c>
      <c r="Q17" s="56">
        <f>P17/H17</f>
        <v>12.666666666666666</v>
      </c>
      <c r="S17" s="55">
        <v>0</v>
      </c>
      <c r="T17" s="55">
        <v>0</v>
      </c>
      <c r="U17" s="55">
        <v>0</v>
      </c>
      <c r="V17" s="55">
        <v>0</v>
      </c>
      <c r="W17" s="55">
        <v>0</v>
      </c>
    </row>
    <row r="18" spans="1:23" s="59" customFormat="1" ht="46.15" customHeight="1">
      <c r="A18" s="55" t="s">
        <v>66</v>
      </c>
      <c r="B18" s="55" t="s">
        <v>25</v>
      </c>
      <c r="C18" s="55" t="s">
        <v>24</v>
      </c>
      <c r="D18" s="55" t="s">
        <v>219</v>
      </c>
      <c r="E18" s="55" t="s">
        <v>168</v>
      </c>
      <c r="F18" s="55" t="s">
        <v>106</v>
      </c>
      <c r="H18" s="55">
        <f>SUM(I18:O18)</f>
        <v>4</v>
      </c>
      <c r="I18" s="55">
        <v>2</v>
      </c>
      <c r="J18" s="55">
        <v>0</v>
      </c>
      <c r="K18" s="55">
        <v>1</v>
      </c>
      <c r="L18" s="55">
        <v>0</v>
      </c>
      <c r="M18" s="55">
        <v>0</v>
      </c>
      <c r="N18" s="55">
        <v>1</v>
      </c>
      <c r="O18" s="55">
        <v>0</v>
      </c>
      <c r="P18" s="70">
        <f>SUM('PCC FOI Registry'!I31:I34)</f>
        <v>51</v>
      </c>
      <c r="Q18" s="56">
        <f>P18/H18</f>
        <v>12.75</v>
      </c>
      <c r="S18" s="55">
        <v>0</v>
      </c>
      <c r="T18" s="55">
        <v>0</v>
      </c>
      <c r="U18" s="55">
        <v>0</v>
      </c>
      <c r="V18" s="55">
        <v>0</v>
      </c>
      <c r="W18" s="55">
        <v>0</v>
      </c>
    </row>
    <row r="19" spans="1:23" s="59" customFormat="1" ht="46.15" customHeight="1">
      <c r="A19" s="55" t="s">
        <v>66</v>
      </c>
      <c r="B19" s="55" t="s">
        <v>25</v>
      </c>
      <c r="C19" s="55" t="s">
        <v>24</v>
      </c>
      <c r="D19" s="55" t="s">
        <v>219</v>
      </c>
      <c r="E19" s="55" t="s">
        <v>176</v>
      </c>
      <c r="F19" s="55" t="s">
        <v>106</v>
      </c>
      <c r="H19" s="55">
        <f>SUM(I19:O19)</f>
        <v>1</v>
      </c>
      <c r="I19" s="55">
        <v>0</v>
      </c>
      <c r="J19" s="55">
        <v>0</v>
      </c>
      <c r="K19" s="55">
        <v>0</v>
      </c>
      <c r="L19" s="55">
        <v>0</v>
      </c>
      <c r="M19" s="55">
        <v>1</v>
      </c>
      <c r="N19" s="55">
        <v>0</v>
      </c>
      <c r="O19" s="55">
        <v>0</v>
      </c>
      <c r="P19" s="70">
        <f>'PCC FOI Registry'!I35</f>
        <v>8</v>
      </c>
      <c r="Q19" s="56">
        <f>P19/H19</f>
        <v>8</v>
      </c>
      <c r="S19" s="55">
        <v>0</v>
      </c>
      <c r="T19" s="55">
        <v>0</v>
      </c>
      <c r="U19" s="55">
        <v>0</v>
      </c>
      <c r="V19" s="55">
        <v>0</v>
      </c>
      <c r="W19" s="55">
        <v>0</v>
      </c>
    </row>
  </sheetData>
  <mergeCells count="13">
    <mergeCell ref="T1:W1"/>
    <mergeCell ref="I1:O1"/>
    <mergeCell ref="P1:P2"/>
    <mergeCell ref="H1:H2"/>
    <mergeCell ref="Q1:Q2"/>
    <mergeCell ref="S1:S2"/>
    <mergeCell ref="C1:C2"/>
    <mergeCell ref="B1:B2"/>
    <mergeCell ref="A1:A2"/>
    <mergeCell ref="G1:G2"/>
    <mergeCell ref="F1:F2"/>
    <mergeCell ref="D1:D2"/>
    <mergeCell ref="E1:E2"/>
  </mergeCells>
  <phoneticPr fontId="15" type="noConversion"/>
  <dataValidations count="4">
    <dataValidation type="list" allowBlank="1" sqref="D4:D11" xr:uid="{00000000-0002-0000-0200-000000000000}">
      <formula1>"NGA,GOCC,SUC,LWD,LGU"</formula1>
    </dataValidation>
    <dataValidation type="list" allowBlank="1" sqref="E10:E11" xr:uid="{00000000-0002-0000-0200-000001000000}">
      <formula1>"2017-Q1,2017-Q2,2017-Q3,2017-Q4,2018-Q1"</formula1>
    </dataValidation>
    <dataValidation type="list" allowBlank="1" sqref="F4:F11" xr:uid="{00000000-0002-0000-0200-000002000000}">
      <formula1>"eFOI,STANDARD"</formula1>
    </dataValidation>
    <dataValidation type="list" allowBlank="1" sqref="E4:E9" xr:uid="{00000000-0002-0000-0200-000003000000}">
      <formula1>"2016-Q4,2017-Q1,2017-Q2,2017-Q3,2017-Q4,2018-Q1"</formula1>
    </dataValidation>
  </dataValidations>
  <printOptions horizontalCentered="1" gridLines="1"/>
  <pageMargins left="0.7" right="0.7" top="0.75" bottom="0.75" header="0" footer="0"/>
  <pageSetup paperSize="9" scale="46" fitToHeight="0" pageOrder="overThenDown" orientation="landscape" cellComments="atEnd"/>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D86F7BCACA6AF43A423D9A8C0CE5665" ma:contentTypeVersion="12" ma:contentTypeDescription="Create a new document." ma:contentTypeScope="" ma:versionID="c62807bf4485c86ab4ec6171a807494a">
  <xsd:schema xmlns:xsd="http://www.w3.org/2001/XMLSchema" xmlns:xs="http://www.w3.org/2001/XMLSchema" xmlns:p="http://schemas.microsoft.com/office/2006/metadata/properties" xmlns:ns2="e366b1ad-80dc-4f85-b884-131568396772" xmlns:ns3="1aee58a4-a300-4fce-84a0-1510602e1165" targetNamespace="http://schemas.microsoft.com/office/2006/metadata/properties" ma:root="true" ma:fieldsID="e2f94bfb2d7b77e7f1d75e657f521c9b" ns2:_="" ns3:_="">
    <xsd:import namespace="e366b1ad-80dc-4f85-b884-131568396772"/>
    <xsd:import namespace="1aee58a4-a300-4fce-84a0-1510602e116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66b1ad-80dc-4f85-b884-13156839677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aee58a4-a300-4fce-84a0-1510602e116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625E5D4-DB6A-485C-9BE8-8AB5CC503E31}"/>
</file>

<file path=customXml/itemProps2.xml><?xml version="1.0" encoding="utf-8"?>
<ds:datastoreItem xmlns:ds="http://schemas.openxmlformats.org/officeDocument/2006/customXml" ds:itemID="{10559BEF-65C3-40FA-A275-D6FCBA85BEC6}"/>
</file>

<file path=customXml/itemProps3.xml><?xml version="1.0" encoding="utf-8"?>
<ds:datastoreItem xmlns:ds="http://schemas.openxmlformats.org/officeDocument/2006/customXml" ds:itemID="{53D1FB51-813A-4DCC-8979-4C84C26F7CB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Darlene C. Gubantes</dc:creator>
  <cp:keywords/>
  <dc:description/>
  <cp:lastModifiedBy>Michelle Robyn P. Marquez</cp:lastModifiedBy>
  <cp:revision/>
  <dcterms:created xsi:type="dcterms:W3CDTF">2018-05-15T07:50:32Z</dcterms:created>
  <dcterms:modified xsi:type="dcterms:W3CDTF">2021-01-12T02:32:29Z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0x0101008D86F7BCACA6AF43A423D9A8C0CE5665</vt:lpwstr>
  </property>
</Properties>
</file>